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516" yWindow="360" windowWidth="8016" windowHeight="9756"/>
  </bookViews>
  <sheets>
    <sheet name="内蒙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I4" i="1"/>
  <c r="L4" i="1" s="1"/>
  <c r="L5" i="1"/>
  <c r="L6" i="1"/>
  <c r="L7" i="1"/>
  <c r="L8" i="1"/>
  <c r="L9" i="1"/>
  <c r="L10" i="1"/>
  <c r="H11" i="1"/>
  <c r="I11" i="1"/>
  <c r="L11" i="1" s="1"/>
  <c r="L12" i="1"/>
  <c r="L13" i="1"/>
  <c r="L14" i="1"/>
  <c r="L15" i="1"/>
</calcChain>
</file>

<file path=xl/sharedStrings.xml><?xml version="1.0" encoding="utf-8"?>
<sst xmlns="http://schemas.openxmlformats.org/spreadsheetml/2006/main" count="40" uniqueCount="23">
  <si>
    <t>四年</t>
  </si>
  <si>
    <t>公共事业管理（医院管理）</t>
  </si>
  <si>
    <t>外国语言文学类</t>
  </si>
  <si>
    <t>护理学</t>
  </si>
  <si>
    <t>五年</t>
  </si>
  <si>
    <t>中医学</t>
  </si>
  <si>
    <t>医学检验技术</t>
  </si>
  <si>
    <t>生物医学工程</t>
  </si>
  <si>
    <t>助产学</t>
  </si>
  <si>
    <t>预防医学</t>
  </si>
  <si>
    <t>临床医学</t>
  </si>
  <si>
    <t>八年</t>
  </si>
  <si>
    <t>临床医学(本硕博连读)</t>
  </si>
  <si>
    <t>⊕理工总体</t>
  </si>
  <si>
    <t>分差</t>
  </si>
  <si>
    <t>一本线</t>
  </si>
  <si>
    <t>最低分</t>
  </si>
  <si>
    <t>最高分</t>
  </si>
  <si>
    <t>学制</t>
  </si>
  <si>
    <t>专业</t>
  </si>
  <si>
    <t>内蒙古自治区分专业录取分数</t>
  </si>
  <si>
    <t>最低排位</t>
    <phoneticPr fontId="2" type="noConversion"/>
  </si>
  <si>
    <t>⊕文史总体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</si>
</sst>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workbookViewId="0">
      <selection activeCell="O3" sqref="O1:O1048576"/>
    </sheetView>
  </sheetViews>
  <sheetFormatPr defaultColWidth="9" defaultRowHeight="14.4"/>
  <cols>
    <col min="1" max="1" width="26.44140625" style="14" customWidth="1"/>
    <col min="2" max="2" width="5" style="14" customWidth="1"/>
    <col min="3" max="4" width="6.88671875" style="14" customWidth="1"/>
    <col min="5" max="5" width="11.6640625" style="26" customWidth="1"/>
    <col min="6" max="6" width="6.88671875" style="14" customWidth="1"/>
    <col min="7" max="7" width="4.88671875" style="14" customWidth="1"/>
    <col min="8" max="9" width="6.88671875" style="14" customWidth="1"/>
    <col min="10" max="10" width="11.6640625" style="26" customWidth="1"/>
    <col min="11" max="11" width="6.88671875" style="14" customWidth="1"/>
    <col min="12" max="12" width="4.88671875" style="14" customWidth="1"/>
    <col min="13" max="14" width="7.44140625" style="14" customWidth="1"/>
    <col min="15" max="15" width="12.88671875" style="26" customWidth="1"/>
    <col min="16" max="16" width="8.109375" style="14" customWidth="1"/>
    <col min="17" max="17" width="5.6640625" style="14" customWidth="1"/>
    <col min="18" max="16384" width="9" style="12"/>
  </cols>
  <sheetData>
    <row r="1" spans="1:17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7">
      <c r="A2" s="16" t="s">
        <v>19</v>
      </c>
      <c r="B2" s="16" t="s">
        <v>18</v>
      </c>
      <c r="C2" s="18">
        <v>2017</v>
      </c>
      <c r="D2" s="18"/>
      <c r="E2" s="18"/>
      <c r="F2" s="18"/>
      <c r="G2" s="18"/>
      <c r="H2" s="18">
        <v>2018</v>
      </c>
      <c r="I2" s="18"/>
      <c r="J2" s="18"/>
      <c r="K2" s="18"/>
      <c r="L2" s="18"/>
      <c r="M2" s="19">
        <v>2019</v>
      </c>
      <c r="N2" s="20"/>
      <c r="O2" s="20"/>
      <c r="P2" s="20"/>
      <c r="Q2" s="21"/>
    </row>
    <row r="3" spans="1:17">
      <c r="A3" s="17"/>
      <c r="B3" s="17"/>
      <c r="C3" s="6" t="s">
        <v>17</v>
      </c>
      <c r="D3" s="6" t="s">
        <v>16</v>
      </c>
      <c r="E3" s="22" t="s">
        <v>21</v>
      </c>
      <c r="F3" s="6" t="s">
        <v>15</v>
      </c>
      <c r="G3" s="6" t="s">
        <v>14</v>
      </c>
      <c r="H3" s="6" t="s">
        <v>17</v>
      </c>
      <c r="I3" s="6" t="s">
        <v>16</v>
      </c>
      <c r="J3" s="22" t="s">
        <v>21</v>
      </c>
      <c r="K3" s="6" t="s">
        <v>15</v>
      </c>
      <c r="L3" s="6" t="s">
        <v>14</v>
      </c>
      <c r="M3" s="2" t="s">
        <v>17</v>
      </c>
      <c r="N3" s="2" t="s">
        <v>16</v>
      </c>
      <c r="O3" s="28" t="s">
        <v>21</v>
      </c>
      <c r="P3" s="2" t="s">
        <v>15</v>
      </c>
      <c r="Q3" s="2" t="s">
        <v>14</v>
      </c>
    </row>
    <row r="4" spans="1:17">
      <c r="A4" s="13" t="s">
        <v>13</v>
      </c>
      <c r="B4" s="9"/>
      <c r="C4" s="7">
        <v>629</v>
      </c>
      <c r="D4" s="8">
        <v>549</v>
      </c>
      <c r="E4" s="23">
        <v>7295</v>
      </c>
      <c r="F4" s="9">
        <v>466</v>
      </c>
      <c r="G4" s="9">
        <v>83</v>
      </c>
      <c r="H4" s="7">
        <f>MAX(H5:H10)</f>
        <v>643</v>
      </c>
      <c r="I4" s="8">
        <f>MIN(I5:I10)</f>
        <v>554</v>
      </c>
      <c r="J4" s="27">
        <v>10085</v>
      </c>
      <c r="K4" s="9">
        <v>478</v>
      </c>
      <c r="L4" s="9">
        <f t="shared" ref="L4:L15" si="0">I4-K4</f>
        <v>76</v>
      </c>
      <c r="M4" s="10">
        <v>608</v>
      </c>
      <c r="N4" s="10">
        <v>556</v>
      </c>
      <c r="O4" s="28">
        <v>9474</v>
      </c>
      <c r="P4" s="10">
        <v>477</v>
      </c>
      <c r="Q4" s="10">
        <v>79</v>
      </c>
    </row>
    <row r="5" spans="1:17">
      <c r="A5" s="4" t="s">
        <v>12</v>
      </c>
      <c r="B5" s="4" t="s">
        <v>11</v>
      </c>
      <c r="C5" s="3">
        <v>629</v>
      </c>
      <c r="D5" s="3">
        <v>629</v>
      </c>
      <c r="E5" s="24">
        <v>959</v>
      </c>
      <c r="F5" s="2">
        <v>466</v>
      </c>
      <c r="G5" s="2">
        <v>163</v>
      </c>
      <c r="H5" s="3">
        <v>643</v>
      </c>
      <c r="I5" s="3">
        <v>643</v>
      </c>
      <c r="J5" s="27">
        <v>1068</v>
      </c>
      <c r="K5" s="2">
        <v>478</v>
      </c>
      <c r="L5" s="1">
        <f t="shared" si="0"/>
        <v>165</v>
      </c>
      <c r="M5" s="5">
        <v>608</v>
      </c>
      <c r="N5" s="5">
        <v>608</v>
      </c>
      <c r="O5" s="28">
        <v>2754</v>
      </c>
      <c r="P5" s="5">
        <v>477</v>
      </c>
      <c r="Q5" s="5">
        <v>131</v>
      </c>
    </row>
    <row r="6" spans="1:17">
      <c r="A6" s="4" t="s">
        <v>10</v>
      </c>
      <c r="B6" s="4" t="s">
        <v>4</v>
      </c>
      <c r="C6" s="3">
        <v>625</v>
      </c>
      <c r="D6" s="3">
        <v>625</v>
      </c>
      <c r="E6" s="24">
        <v>1123</v>
      </c>
      <c r="F6" s="2">
        <v>466</v>
      </c>
      <c r="G6" s="2">
        <v>159</v>
      </c>
      <c r="H6" s="3">
        <v>639</v>
      </c>
      <c r="I6" s="3">
        <v>639</v>
      </c>
      <c r="J6" s="27">
        <v>1262</v>
      </c>
      <c r="K6" s="2">
        <v>478</v>
      </c>
      <c r="L6" s="1">
        <f t="shared" si="0"/>
        <v>161</v>
      </c>
      <c r="M6" s="5">
        <v>608</v>
      </c>
      <c r="N6" s="5">
        <v>608</v>
      </c>
      <c r="O6" s="28">
        <v>2754</v>
      </c>
      <c r="P6" s="5">
        <v>477</v>
      </c>
      <c r="Q6" s="5">
        <v>131</v>
      </c>
    </row>
    <row r="7" spans="1:17">
      <c r="A7" s="4" t="s">
        <v>9</v>
      </c>
      <c r="B7" s="4" t="s">
        <v>4</v>
      </c>
      <c r="C7" s="3">
        <v>550</v>
      </c>
      <c r="D7" s="3">
        <v>549</v>
      </c>
      <c r="E7" s="24">
        <v>7295</v>
      </c>
      <c r="F7" s="2">
        <v>466</v>
      </c>
      <c r="G7" s="2">
        <v>83</v>
      </c>
      <c r="H7" s="3">
        <v>579</v>
      </c>
      <c r="I7" s="3">
        <v>579</v>
      </c>
      <c r="J7" s="27">
        <v>6597</v>
      </c>
      <c r="K7" s="2">
        <v>478</v>
      </c>
      <c r="L7" s="1">
        <f t="shared" si="0"/>
        <v>101</v>
      </c>
      <c r="M7" s="5">
        <v>562</v>
      </c>
      <c r="N7" s="5">
        <v>562</v>
      </c>
      <c r="O7" s="28">
        <v>8500</v>
      </c>
      <c r="P7" s="5">
        <v>477</v>
      </c>
      <c r="Q7" s="5">
        <v>85</v>
      </c>
    </row>
    <row r="8" spans="1:17">
      <c r="A8" s="4" t="s">
        <v>8</v>
      </c>
      <c r="B8" s="4" t="s">
        <v>0</v>
      </c>
      <c r="C8" s="3"/>
      <c r="D8" s="3"/>
      <c r="E8" s="24"/>
      <c r="F8" s="2"/>
      <c r="G8" s="2"/>
      <c r="H8" s="3">
        <v>554</v>
      </c>
      <c r="I8" s="3">
        <v>554</v>
      </c>
      <c r="J8" s="27">
        <v>10085</v>
      </c>
      <c r="K8" s="2">
        <v>478</v>
      </c>
      <c r="L8" s="1">
        <f t="shared" si="0"/>
        <v>76</v>
      </c>
      <c r="M8" s="5">
        <v>556</v>
      </c>
      <c r="N8" s="5">
        <v>556</v>
      </c>
      <c r="O8" s="28">
        <v>9474</v>
      </c>
      <c r="P8" s="5">
        <v>477</v>
      </c>
      <c r="Q8" s="5">
        <v>79</v>
      </c>
    </row>
    <row r="9" spans="1:17">
      <c r="A9" s="4" t="s">
        <v>7</v>
      </c>
      <c r="B9" s="4" t="s">
        <v>0</v>
      </c>
      <c r="C9" s="3">
        <v>567</v>
      </c>
      <c r="D9" s="3">
        <v>567</v>
      </c>
      <c r="E9" s="24">
        <v>5184</v>
      </c>
      <c r="F9" s="2">
        <v>466</v>
      </c>
      <c r="G9" s="2">
        <v>101</v>
      </c>
      <c r="H9" s="3">
        <v>570</v>
      </c>
      <c r="I9" s="3">
        <v>570</v>
      </c>
      <c r="J9" s="27">
        <v>7777</v>
      </c>
      <c r="K9" s="2">
        <v>478</v>
      </c>
      <c r="L9" s="1">
        <f t="shared" si="0"/>
        <v>92</v>
      </c>
      <c r="M9" s="5">
        <v>577</v>
      </c>
      <c r="N9" s="5">
        <v>577</v>
      </c>
      <c r="O9" s="28">
        <v>6293</v>
      </c>
      <c r="P9" s="5">
        <v>477</v>
      </c>
      <c r="Q9" s="5">
        <v>100</v>
      </c>
    </row>
    <row r="10" spans="1:17">
      <c r="A10" s="4" t="s">
        <v>6</v>
      </c>
      <c r="B10" s="4" t="s">
        <v>0</v>
      </c>
      <c r="C10" s="3">
        <v>589</v>
      </c>
      <c r="D10" s="3">
        <v>589</v>
      </c>
      <c r="E10" s="25">
        <v>3243</v>
      </c>
      <c r="F10" s="2">
        <v>466</v>
      </c>
      <c r="G10" s="2">
        <v>123</v>
      </c>
      <c r="H10" s="3">
        <v>575</v>
      </c>
      <c r="I10" s="3">
        <v>575</v>
      </c>
      <c r="J10" s="27">
        <v>7119</v>
      </c>
      <c r="K10" s="2">
        <v>478</v>
      </c>
      <c r="L10" s="1">
        <f t="shared" si="0"/>
        <v>97</v>
      </c>
      <c r="M10" s="5">
        <v>604</v>
      </c>
      <c r="N10" s="5">
        <v>604</v>
      </c>
      <c r="O10" s="28">
        <v>3121</v>
      </c>
      <c r="P10" s="5">
        <v>477</v>
      </c>
      <c r="Q10" s="5">
        <v>127</v>
      </c>
    </row>
    <row r="11" spans="1:17">
      <c r="A11" s="13" t="s">
        <v>22</v>
      </c>
      <c r="B11" s="9"/>
      <c r="C11" s="11">
        <v>546</v>
      </c>
      <c r="D11" s="11">
        <v>488</v>
      </c>
      <c r="E11" s="24">
        <v>5103</v>
      </c>
      <c r="F11" s="11">
        <v>472</v>
      </c>
      <c r="G11" s="11">
        <v>16</v>
      </c>
      <c r="H11" s="11">
        <f>MAX(H12:H15)</f>
        <v>574</v>
      </c>
      <c r="I11" s="11">
        <f>MIN(I12:I15)</f>
        <v>549</v>
      </c>
      <c r="J11" s="28">
        <v>2588</v>
      </c>
      <c r="K11" s="11">
        <v>501</v>
      </c>
      <c r="L11" s="9">
        <f t="shared" si="0"/>
        <v>48</v>
      </c>
      <c r="M11" s="10">
        <v>593</v>
      </c>
      <c r="N11" s="10">
        <v>577</v>
      </c>
      <c r="O11" s="28">
        <v>1913</v>
      </c>
      <c r="P11" s="10">
        <v>522</v>
      </c>
      <c r="Q11" s="10">
        <v>55</v>
      </c>
    </row>
    <row r="12" spans="1:17">
      <c r="A12" s="4" t="s">
        <v>5</v>
      </c>
      <c r="B12" s="4" t="s">
        <v>4</v>
      </c>
      <c r="C12" s="3">
        <v>546</v>
      </c>
      <c r="D12" s="3">
        <v>546</v>
      </c>
      <c r="E12" s="24">
        <v>1174</v>
      </c>
      <c r="F12" s="2">
        <v>472</v>
      </c>
      <c r="G12" s="2">
        <v>74</v>
      </c>
      <c r="H12" s="3">
        <v>574</v>
      </c>
      <c r="I12" s="3">
        <v>574</v>
      </c>
      <c r="J12" s="28">
        <v>1164</v>
      </c>
      <c r="K12" s="2">
        <v>501</v>
      </c>
      <c r="L12" s="1">
        <f t="shared" si="0"/>
        <v>73</v>
      </c>
      <c r="M12" s="5">
        <v>579</v>
      </c>
      <c r="N12" s="5">
        <v>579</v>
      </c>
      <c r="O12" s="29">
        <v>1808</v>
      </c>
      <c r="P12" s="5">
        <v>522</v>
      </c>
      <c r="Q12" s="5">
        <v>57</v>
      </c>
    </row>
    <row r="13" spans="1:17">
      <c r="A13" s="4" t="s">
        <v>3</v>
      </c>
      <c r="B13" s="4" t="s">
        <v>0</v>
      </c>
      <c r="C13" s="3">
        <v>526</v>
      </c>
      <c r="D13" s="3">
        <v>526</v>
      </c>
      <c r="E13" s="24">
        <v>2144</v>
      </c>
      <c r="F13" s="2">
        <v>472</v>
      </c>
      <c r="G13" s="2">
        <v>54</v>
      </c>
      <c r="H13" s="3">
        <v>574</v>
      </c>
      <c r="I13" s="3">
        <v>574</v>
      </c>
      <c r="J13" s="28">
        <v>1164</v>
      </c>
      <c r="K13" s="2">
        <v>501</v>
      </c>
      <c r="L13" s="1">
        <f t="shared" si="0"/>
        <v>73</v>
      </c>
      <c r="M13" s="5">
        <v>578</v>
      </c>
      <c r="N13" s="5">
        <v>578</v>
      </c>
      <c r="O13" s="29">
        <v>1871</v>
      </c>
      <c r="P13" s="5">
        <v>522</v>
      </c>
      <c r="Q13" s="5">
        <v>56</v>
      </c>
    </row>
    <row r="14" spans="1:17">
      <c r="A14" s="4" t="s">
        <v>2</v>
      </c>
      <c r="B14" s="4" t="s">
        <v>0</v>
      </c>
      <c r="C14" s="3">
        <v>489</v>
      </c>
      <c r="D14" s="3">
        <v>488</v>
      </c>
      <c r="E14" s="24">
        <v>5103</v>
      </c>
      <c r="F14" s="2">
        <v>472</v>
      </c>
      <c r="G14" s="2">
        <v>16</v>
      </c>
      <c r="H14" s="3">
        <v>554</v>
      </c>
      <c r="I14" s="3">
        <v>554</v>
      </c>
      <c r="J14" s="28">
        <v>2242</v>
      </c>
      <c r="K14" s="2">
        <v>501</v>
      </c>
      <c r="L14" s="1">
        <f t="shared" si="0"/>
        <v>53</v>
      </c>
      <c r="M14" s="5">
        <v>577</v>
      </c>
      <c r="N14" s="5">
        <v>577</v>
      </c>
      <c r="O14" s="29">
        <v>1913</v>
      </c>
      <c r="P14" s="5">
        <v>522</v>
      </c>
      <c r="Q14" s="5">
        <v>55</v>
      </c>
    </row>
    <row r="15" spans="1:17">
      <c r="A15" s="4" t="s">
        <v>1</v>
      </c>
      <c r="B15" s="4" t="s">
        <v>0</v>
      </c>
      <c r="C15" s="3">
        <v>511</v>
      </c>
      <c r="D15" s="3">
        <v>511</v>
      </c>
      <c r="E15" s="24">
        <v>3104</v>
      </c>
      <c r="F15" s="2">
        <v>472</v>
      </c>
      <c r="G15" s="2">
        <v>39</v>
      </c>
      <c r="H15" s="3">
        <v>549</v>
      </c>
      <c r="I15" s="3">
        <v>549</v>
      </c>
      <c r="J15" s="28">
        <v>2588</v>
      </c>
      <c r="K15" s="2">
        <v>501</v>
      </c>
      <c r="L15" s="1">
        <f t="shared" si="0"/>
        <v>48</v>
      </c>
      <c r="M15" s="1">
        <v>593</v>
      </c>
      <c r="N15" s="1">
        <v>593</v>
      </c>
      <c r="O15" s="29">
        <v>1118</v>
      </c>
      <c r="P15" s="1">
        <v>522</v>
      </c>
      <c r="Q15" s="1">
        <v>71</v>
      </c>
    </row>
    <row r="18" spans="13:13" ht="13.5" customHeight="1">
      <c r="M18" s="12"/>
    </row>
  </sheetData>
  <mergeCells count="6">
    <mergeCell ref="A1:Q1"/>
    <mergeCell ref="A2:A3"/>
    <mergeCell ref="B2:B3"/>
    <mergeCell ref="C2:G2"/>
    <mergeCell ref="H2:L2"/>
    <mergeCell ref="M2:Q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内蒙古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hualing</dc:creator>
  <cp:lastModifiedBy>ChrisQ</cp:lastModifiedBy>
  <dcterms:created xsi:type="dcterms:W3CDTF">2020-02-02T10:55:03Z</dcterms:created>
  <dcterms:modified xsi:type="dcterms:W3CDTF">2020-07-26T04:06:24Z</dcterms:modified>
</cp:coreProperties>
</file>