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8" yWindow="-108" windowWidth="19428" windowHeight="10428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4" i="1" l="1"/>
  <c r="M24" i="1"/>
  <c r="N4" i="1"/>
  <c r="M4" i="1"/>
</calcChain>
</file>

<file path=xl/sharedStrings.xml><?xml version="1.0" encoding="utf-8"?>
<sst xmlns="http://schemas.openxmlformats.org/spreadsheetml/2006/main" count="76" uniqueCount="37">
  <si>
    <t>安徽省</t>
  </si>
  <si>
    <t>专业</t>
  </si>
  <si>
    <t>学制</t>
  </si>
  <si>
    <t>最高分</t>
  </si>
  <si>
    <t>最低分</t>
  </si>
  <si>
    <t>一本线</t>
  </si>
  <si>
    <t>分差</t>
  </si>
  <si>
    <t>⊕理工总体</t>
  </si>
  <si>
    <t>临床医学(本硕博连读)</t>
  </si>
  <si>
    <t>八年</t>
  </si>
  <si>
    <t>临床医学(卓越创新班)</t>
  </si>
  <si>
    <t>五年</t>
  </si>
  <si>
    <t>临床医学</t>
  </si>
  <si>
    <t>精神医学</t>
  </si>
  <si>
    <t>基础医学（院士创新班）</t>
    <phoneticPr fontId="4" type="noConversion"/>
  </si>
  <si>
    <t>五年</t>
    <phoneticPr fontId="4" type="noConversion"/>
  </si>
  <si>
    <t>基础医学</t>
  </si>
  <si>
    <t>口腔医学</t>
  </si>
  <si>
    <t>医学影像学</t>
  </si>
  <si>
    <t>预防医学</t>
  </si>
  <si>
    <t>法医学</t>
  </si>
  <si>
    <t>针灸推拿学</t>
  </si>
  <si>
    <t>药学</t>
  </si>
  <si>
    <t>四年</t>
  </si>
  <si>
    <t>康复治疗学</t>
  </si>
  <si>
    <t>生物医学工程(本硕连读培养)</t>
  </si>
  <si>
    <t>生物医学工程</t>
  </si>
  <si>
    <t>医学实验技术</t>
  </si>
  <si>
    <t>护理学</t>
  </si>
  <si>
    <t>助产学</t>
  </si>
  <si>
    <t>经济学(卫生经济与医疗保险)</t>
  </si>
  <si>
    <t>⊕文史总体</t>
  </si>
  <si>
    <t>中医学</t>
  </si>
  <si>
    <t>法学(卫生监督与管理)</t>
  </si>
  <si>
    <t>外国语言文学类</t>
  </si>
  <si>
    <t>公共事业管理(医院管理)</t>
  </si>
  <si>
    <t>最低排位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</si>
</sst>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49" fontId="0" fillId="2" borderId="10" xfId="0" applyNumberFormat="1" applyFont="1" applyFill="1" applyBorder="1" applyAlignment="1">
      <alignment horizontal="center" vertical="center"/>
    </xf>
    <xf numFmtId="49" fontId="0" fillId="2" borderId="11" xfId="0" applyNumberFormat="1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3" xfId="0" applyNumberFormat="1" applyFont="1" applyFill="1" applyBorder="1" applyAlignment="1">
      <alignment horizontal="center" vertical="center"/>
    </xf>
    <xf numFmtId="0" fontId="0" fillId="3" borderId="11" xfId="0" applyNumberFormat="1" applyFont="1" applyFill="1" applyBorder="1" applyAlignment="1">
      <alignment horizontal="center" vertical="center"/>
    </xf>
    <xf numFmtId="0" fontId="0" fillId="3" borderId="9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2" borderId="11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10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0" fontId="0" fillId="0" borderId="16" xfId="0" applyNumberFormat="1" applyFont="1" applyBorder="1" applyAlignment="1">
      <alignment horizontal="center" vertical="center"/>
    </xf>
    <xf numFmtId="0" fontId="0" fillId="4" borderId="16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0" fillId="0" borderId="16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49" fontId="0" fillId="3" borderId="11" xfId="0" applyNumberFormat="1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0" fillId="2" borderId="18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2" borderId="7" xfId="0" applyNumberFormat="1" applyFont="1" applyFill="1" applyBorder="1" applyAlignment="1">
      <alignment horizontal="center" vertical="center"/>
    </xf>
    <xf numFmtId="0" fontId="0" fillId="2" borderId="8" xfId="0" applyNumberFormat="1" applyFont="1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2" fillId="3" borderId="16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 vertical="center"/>
    </xf>
    <xf numFmtId="49" fontId="0" fillId="3" borderId="13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abSelected="1" workbookViewId="0">
      <selection activeCell="O3" sqref="O1:O1048576"/>
    </sheetView>
  </sheetViews>
  <sheetFormatPr defaultRowHeight="14.4" x14ac:dyDescent="0.25"/>
  <cols>
    <col min="1" max="1" width="27.77734375" style="33" bestFit="1" customWidth="1"/>
    <col min="2" max="2" width="5.21875" style="33" bestFit="1" customWidth="1"/>
    <col min="3" max="4" width="7.109375" style="33" bestFit="1" customWidth="1"/>
    <col min="5" max="5" width="7.109375" style="44" customWidth="1"/>
    <col min="6" max="6" width="7.109375" style="33" bestFit="1" customWidth="1"/>
    <col min="7" max="7" width="5.21875" style="33" bestFit="1" customWidth="1"/>
    <col min="8" max="9" width="7.109375" style="33" bestFit="1" customWidth="1"/>
    <col min="10" max="10" width="7.109375" style="44" customWidth="1"/>
    <col min="11" max="11" width="7.109375" style="33" bestFit="1" customWidth="1"/>
    <col min="12" max="12" width="5.21875" style="33" bestFit="1" customWidth="1"/>
    <col min="13" max="14" width="7.109375" style="33" bestFit="1" customWidth="1"/>
    <col min="15" max="15" width="7.109375" style="44" customWidth="1"/>
    <col min="16" max="16" width="7.109375" style="33" bestFit="1" customWidth="1"/>
    <col min="17" max="17" width="5.21875" style="33" bestFit="1" customWidth="1"/>
  </cols>
  <sheetData>
    <row r="1" spans="1:17" x14ac:dyDescent="0.25">
      <c r="A1" s="34" t="s">
        <v>0</v>
      </c>
      <c r="B1" s="35"/>
      <c r="C1" s="35"/>
      <c r="D1" s="35"/>
      <c r="E1" s="36"/>
      <c r="F1" s="35"/>
      <c r="G1" s="35"/>
      <c r="H1" s="35"/>
      <c r="I1" s="35"/>
      <c r="J1" s="36"/>
      <c r="K1" s="35"/>
      <c r="L1" s="35"/>
      <c r="M1" s="35"/>
      <c r="N1" s="35"/>
      <c r="O1" s="36"/>
      <c r="P1" s="35"/>
      <c r="Q1" s="37"/>
    </row>
    <row r="2" spans="1:17" x14ac:dyDescent="0.25">
      <c r="A2" s="1" t="s">
        <v>1</v>
      </c>
      <c r="B2" s="26"/>
      <c r="C2" s="38">
        <v>2017</v>
      </c>
      <c r="D2" s="39"/>
      <c r="E2" s="40"/>
      <c r="F2" s="40"/>
      <c r="G2" s="41"/>
      <c r="H2" s="38">
        <v>2018</v>
      </c>
      <c r="I2" s="39"/>
      <c r="J2" s="39"/>
      <c r="K2" s="39"/>
      <c r="L2" s="41"/>
      <c r="M2" s="38">
        <v>2019</v>
      </c>
      <c r="N2" s="39"/>
      <c r="O2" s="39"/>
      <c r="P2" s="39"/>
      <c r="Q2" s="41"/>
    </row>
    <row r="3" spans="1:17" x14ac:dyDescent="0.25">
      <c r="A3" s="2"/>
      <c r="B3" s="3" t="s">
        <v>2</v>
      </c>
      <c r="C3" s="4" t="s">
        <v>3</v>
      </c>
      <c r="D3" s="5" t="s">
        <v>4</v>
      </c>
      <c r="E3" s="42" t="s">
        <v>36</v>
      </c>
      <c r="F3" s="3" t="s">
        <v>5</v>
      </c>
      <c r="G3" s="27" t="s">
        <v>6</v>
      </c>
      <c r="H3" s="6" t="s">
        <v>3</v>
      </c>
      <c r="I3" s="7" t="s">
        <v>4</v>
      </c>
      <c r="J3" s="45" t="s">
        <v>36</v>
      </c>
      <c r="K3" s="7" t="s">
        <v>5</v>
      </c>
      <c r="L3" s="7" t="s">
        <v>6</v>
      </c>
      <c r="M3" s="6" t="s">
        <v>3</v>
      </c>
      <c r="N3" s="7" t="s">
        <v>4</v>
      </c>
      <c r="O3" s="45" t="s">
        <v>36</v>
      </c>
      <c r="P3" s="7" t="s">
        <v>5</v>
      </c>
      <c r="Q3" s="7" t="s">
        <v>6</v>
      </c>
    </row>
    <row r="4" spans="1:17" x14ac:dyDescent="0.25">
      <c r="A4" s="28" t="s">
        <v>7</v>
      </c>
      <c r="B4" s="29"/>
      <c r="C4" s="8">
        <v>615</v>
      </c>
      <c r="D4" s="9">
        <v>591</v>
      </c>
      <c r="E4" s="12">
        <v>7258</v>
      </c>
      <c r="F4" s="10">
        <v>487</v>
      </c>
      <c r="G4" s="11">
        <v>104</v>
      </c>
      <c r="H4" s="12">
        <v>648</v>
      </c>
      <c r="I4" s="12">
        <v>619</v>
      </c>
      <c r="J4" s="12">
        <v>7798</v>
      </c>
      <c r="K4" s="12">
        <v>505</v>
      </c>
      <c r="L4" s="12">
        <v>114</v>
      </c>
      <c r="M4" s="12">
        <f>MAX(M5:M23)</f>
        <v>643</v>
      </c>
      <c r="N4" s="12">
        <f>MIN(N5:N23)</f>
        <v>509</v>
      </c>
      <c r="O4" s="12">
        <v>64935</v>
      </c>
      <c r="P4" s="12">
        <v>496</v>
      </c>
      <c r="Q4" s="12">
        <v>13</v>
      </c>
    </row>
    <row r="5" spans="1:17" x14ac:dyDescent="0.25">
      <c r="A5" s="4" t="s">
        <v>8</v>
      </c>
      <c r="B5" s="5" t="s">
        <v>9</v>
      </c>
      <c r="C5" s="13">
        <v>615</v>
      </c>
      <c r="D5" s="14">
        <v>612</v>
      </c>
      <c r="E5" s="12">
        <v>3436</v>
      </c>
      <c r="F5" s="15">
        <v>487</v>
      </c>
      <c r="G5" s="16">
        <v>125</v>
      </c>
      <c r="H5" s="17">
        <v>648</v>
      </c>
      <c r="I5" s="17">
        <v>642</v>
      </c>
      <c r="J5" s="12">
        <v>3356</v>
      </c>
      <c r="K5" s="18">
        <v>505</v>
      </c>
      <c r="L5" s="17">
        <v>137</v>
      </c>
      <c r="M5" s="17">
        <v>643</v>
      </c>
      <c r="N5" s="17">
        <v>630</v>
      </c>
      <c r="O5" s="12">
        <v>3518</v>
      </c>
      <c r="P5" s="18">
        <v>496</v>
      </c>
      <c r="Q5" s="17">
        <v>134</v>
      </c>
    </row>
    <row r="6" spans="1:17" x14ac:dyDescent="0.25">
      <c r="A6" s="4" t="s">
        <v>10</v>
      </c>
      <c r="B6" s="5" t="s">
        <v>11</v>
      </c>
      <c r="C6" s="13">
        <v>611</v>
      </c>
      <c r="D6" s="14">
        <v>611</v>
      </c>
      <c r="E6" s="12">
        <v>3579</v>
      </c>
      <c r="F6" s="15">
        <v>487</v>
      </c>
      <c r="G6" s="16">
        <v>124</v>
      </c>
      <c r="H6" s="17">
        <v>639</v>
      </c>
      <c r="I6" s="17">
        <v>637</v>
      </c>
      <c r="J6" s="12">
        <v>4121</v>
      </c>
      <c r="K6" s="18">
        <v>505</v>
      </c>
      <c r="L6" s="17">
        <v>132</v>
      </c>
      <c r="M6" s="17">
        <v>618</v>
      </c>
      <c r="N6" s="17">
        <v>618</v>
      </c>
      <c r="O6" s="12">
        <v>5755</v>
      </c>
      <c r="P6" s="18">
        <v>496</v>
      </c>
      <c r="Q6" s="17">
        <v>122</v>
      </c>
    </row>
    <row r="7" spans="1:17" x14ac:dyDescent="0.25">
      <c r="A7" s="4" t="s">
        <v>12</v>
      </c>
      <c r="B7" s="5" t="s">
        <v>11</v>
      </c>
      <c r="C7" s="19">
        <v>610</v>
      </c>
      <c r="D7" s="20">
        <v>606</v>
      </c>
      <c r="E7" s="43">
        <v>4307</v>
      </c>
      <c r="F7" s="21">
        <v>487</v>
      </c>
      <c r="G7" s="16">
        <v>119</v>
      </c>
      <c r="H7" s="17">
        <v>643</v>
      </c>
      <c r="I7" s="17">
        <v>630</v>
      </c>
      <c r="J7" s="12">
        <v>5364</v>
      </c>
      <c r="K7" s="18">
        <v>505</v>
      </c>
      <c r="L7" s="17">
        <v>125</v>
      </c>
      <c r="M7" s="17">
        <v>616</v>
      </c>
      <c r="N7" s="17">
        <v>608</v>
      </c>
      <c r="O7" s="12">
        <v>8202</v>
      </c>
      <c r="P7" s="18">
        <v>496</v>
      </c>
      <c r="Q7" s="17">
        <v>112</v>
      </c>
    </row>
    <row r="8" spans="1:17" x14ac:dyDescent="0.25">
      <c r="A8" s="4" t="s">
        <v>13</v>
      </c>
      <c r="B8" s="5" t="s">
        <v>11</v>
      </c>
      <c r="C8" s="19">
        <v>606</v>
      </c>
      <c r="D8" s="20">
        <v>603</v>
      </c>
      <c r="E8" s="43">
        <v>4821</v>
      </c>
      <c r="F8" s="21">
        <v>487</v>
      </c>
      <c r="G8" s="22">
        <v>116</v>
      </c>
      <c r="H8" s="17">
        <v>629</v>
      </c>
      <c r="I8" s="17">
        <v>629</v>
      </c>
      <c r="J8" s="12">
        <v>5552</v>
      </c>
      <c r="K8" s="18">
        <v>505</v>
      </c>
      <c r="L8" s="17">
        <v>124</v>
      </c>
      <c r="M8" s="17">
        <v>604</v>
      </c>
      <c r="N8" s="17">
        <v>579</v>
      </c>
      <c r="O8" s="12">
        <v>18077</v>
      </c>
      <c r="P8" s="18">
        <v>496</v>
      </c>
      <c r="Q8" s="17">
        <v>83</v>
      </c>
    </row>
    <row r="9" spans="1:17" x14ac:dyDescent="0.25">
      <c r="A9" s="30" t="s">
        <v>14</v>
      </c>
      <c r="B9" s="23" t="s">
        <v>15</v>
      </c>
      <c r="C9" s="19"/>
      <c r="D9" s="20"/>
      <c r="E9" s="43"/>
      <c r="F9" s="21"/>
      <c r="G9" s="22"/>
      <c r="H9" s="17"/>
      <c r="I9" s="17"/>
      <c r="J9" s="12"/>
      <c r="K9" s="18"/>
      <c r="L9" s="17"/>
      <c r="M9" s="17">
        <v>608</v>
      </c>
      <c r="N9" s="17">
        <v>605</v>
      </c>
      <c r="O9" s="12">
        <v>9017</v>
      </c>
      <c r="P9" s="18">
        <v>496</v>
      </c>
      <c r="Q9" s="17">
        <v>109</v>
      </c>
    </row>
    <row r="10" spans="1:17" x14ac:dyDescent="0.25">
      <c r="A10" s="4" t="s">
        <v>16</v>
      </c>
      <c r="B10" s="5" t="s">
        <v>11</v>
      </c>
      <c r="C10" s="19">
        <v>596</v>
      </c>
      <c r="D10" s="20">
        <v>596</v>
      </c>
      <c r="E10" s="43">
        <v>6181</v>
      </c>
      <c r="F10" s="21">
        <v>487</v>
      </c>
      <c r="G10" s="22">
        <v>109</v>
      </c>
      <c r="H10" s="17">
        <v>628</v>
      </c>
      <c r="I10" s="17">
        <v>627</v>
      </c>
      <c r="J10" s="12">
        <v>5959</v>
      </c>
      <c r="K10" s="18">
        <v>505</v>
      </c>
      <c r="L10" s="17">
        <v>122</v>
      </c>
      <c r="M10" s="17">
        <v>615</v>
      </c>
      <c r="N10" s="17">
        <v>615</v>
      </c>
      <c r="O10" s="12">
        <v>6405</v>
      </c>
      <c r="P10" s="18">
        <v>496</v>
      </c>
      <c r="Q10" s="17">
        <v>119</v>
      </c>
    </row>
    <row r="11" spans="1:17" x14ac:dyDescent="0.25">
      <c r="A11" s="4" t="s">
        <v>17</v>
      </c>
      <c r="B11" s="5" t="s">
        <v>11</v>
      </c>
      <c r="C11" s="19">
        <v>600</v>
      </c>
      <c r="D11" s="20">
        <v>598</v>
      </c>
      <c r="E11" s="43">
        <v>5764</v>
      </c>
      <c r="F11" s="21">
        <v>487</v>
      </c>
      <c r="G11" s="16">
        <v>111</v>
      </c>
      <c r="H11" s="17">
        <v>640</v>
      </c>
      <c r="I11" s="17">
        <v>625</v>
      </c>
      <c r="J11" s="12">
        <v>6392</v>
      </c>
      <c r="K11" s="18">
        <v>505</v>
      </c>
      <c r="L11" s="17">
        <v>120</v>
      </c>
      <c r="M11" s="17">
        <v>610</v>
      </c>
      <c r="N11" s="17">
        <v>610</v>
      </c>
      <c r="O11" s="12">
        <v>7687</v>
      </c>
      <c r="P11" s="18">
        <v>496</v>
      </c>
      <c r="Q11" s="17">
        <v>114</v>
      </c>
    </row>
    <row r="12" spans="1:17" x14ac:dyDescent="0.25">
      <c r="A12" s="4" t="s">
        <v>18</v>
      </c>
      <c r="B12" s="5" t="s">
        <v>11</v>
      </c>
      <c r="C12" s="19">
        <v>606</v>
      </c>
      <c r="D12" s="20">
        <v>606</v>
      </c>
      <c r="E12" s="43">
        <v>4307</v>
      </c>
      <c r="F12" s="21">
        <v>487</v>
      </c>
      <c r="G12" s="16">
        <v>119</v>
      </c>
      <c r="H12" s="17">
        <v>636</v>
      </c>
      <c r="I12" s="17">
        <v>636</v>
      </c>
      <c r="J12" s="12">
        <v>4297</v>
      </c>
      <c r="K12" s="18">
        <v>505</v>
      </c>
      <c r="L12" s="17">
        <v>131</v>
      </c>
      <c r="M12" s="17">
        <v>623</v>
      </c>
      <c r="N12" s="17">
        <v>623</v>
      </c>
      <c r="O12" s="12">
        <v>4752</v>
      </c>
      <c r="P12" s="18">
        <v>496</v>
      </c>
      <c r="Q12" s="17">
        <v>127</v>
      </c>
    </row>
    <row r="13" spans="1:17" x14ac:dyDescent="0.25">
      <c r="A13" s="4" t="s">
        <v>19</v>
      </c>
      <c r="B13" s="5" t="s">
        <v>11</v>
      </c>
      <c r="C13" s="19">
        <v>593</v>
      </c>
      <c r="D13" s="20">
        <v>593</v>
      </c>
      <c r="E13" s="43">
        <v>6814</v>
      </c>
      <c r="F13" s="21">
        <v>487</v>
      </c>
      <c r="G13" s="16">
        <v>106</v>
      </c>
      <c r="H13" s="17">
        <v>629</v>
      </c>
      <c r="I13" s="17">
        <v>629</v>
      </c>
      <c r="J13" s="12">
        <v>5552</v>
      </c>
      <c r="K13" s="18">
        <v>505</v>
      </c>
      <c r="L13" s="17">
        <v>124</v>
      </c>
      <c r="M13" s="17">
        <v>537</v>
      </c>
      <c r="N13" s="17">
        <v>537</v>
      </c>
      <c r="O13" s="12">
        <v>42149</v>
      </c>
      <c r="P13" s="18">
        <v>496</v>
      </c>
      <c r="Q13" s="17">
        <v>41</v>
      </c>
    </row>
    <row r="14" spans="1:17" x14ac:dyDescent="0.25">
      <c r="A14" s="4" t="s">
        <v>20</v>
      </c>
      <c r="B14" s="5" t="s">
        <v>11</v>
      </c>
      <c r="C14" s="19">
        <v>604</v>
      </c>
      <c r="D14" s="20">
        <v>604</v>
      </c>
      <c r="E14" s="43">
        <v>4656</v>
      </c>
      <c r="F14" s="21">
        <v>487</v>
      </c>
      <c r="G14" s="16">
        <v>117</v>
      </c>
      <c r="H14" s="17">
        <v>621</v>
      </c>
      <c r="I14" s="17">
        <v>621</v>
      </c>
      <c r="J14" s="12">
        <v>7321</v>
      </c>
      <c r="K14" s="18">
        <v>505</v>
      </c>
      <c r="L14" s="17">
        <v>116</v>
      </c>
      <c r="M14" s="17">
        <v>605</v>
      </c>
      <c r="N14" s="17">
        <v>605</v>
      </c>
      <c r="O14" s="12">
        <v>9017</v>
      </c>
      <c r="P14" s="18">
        <v>496</v>
      </c>
      <c r="Q14" s="17">
        <v>109</v>
      </c>
    </row>
    <row r="15" spans="1:17" x14ac:dyDescent="0.25">
      <c r="A15" s="4" t="s">
        <v>21</v>
      </c>
      <c r="B15" s="5" t="s">
        <v>11</v>
      </c>
      <c r="C15" s="19">
        <v>599</v>
      </c>
      <c r="D15" s="20">
        <v>592</v>
      </c>
      <c r="E15" s="43">
        <v>7025</v>
      </c>
      <c r="F15" s="21">
        <v>487</v>
      </c>
      <c r="G15" s="16">
        <v>105</v>
      </c>
      <c r="H15" s="17">
        <v>626</v>
      </c>
      <c r="I15" s="17">
        <v>625</v>
      </c>
      <c r="J15" s="12">
        <v>6392</v>
      </c>
      <c r="K15" s="18">
        <v>505</v>
      </c>
      <c r="L15" s="17">
        <v>120</v>
      </c>
      <c r="M15" s="17">
        <v>581</v>
      </c>
      <c r="N15" s="17">
        <v>566</v>
      </c>
      <c r="O15" s="12">
        <v>24333</v>
      </c>
      <c r="P15" s="18">
        <v>496</v>
      </c>
      <c r="Q15" s="17">
        <v>70</v>
      </c>
    </row>
    <row r="16" spans="1:17" x14ac:dyDescent="0.25">
      <c r="A16" s="4" t="s">
        <v>22</v>
      </c>
      <c r="B16" s="5" t="s">
        <v>23</v>
      </c>
      <c r="C16" s="19">
        <v>601</v>
      </c>
      <c r="D16" s="20">
        <v>601</v>
      </c>
      <c r="E16" s="43">
        <v>5180</v>
      </c>
      <c r="F16" s="21">
        <v>487</v>
      </c>
      <c r="G16" s="16">
        <v>114</v>
      </c>
      <c r="H16" s="17">
        <v>625</v>
      </c>
      <c r="I16" s="17">
        <v>625</v>
      </c>
      <c r="J16" s="12">
        <v>6392</v>
      </c>
      <c r="K16" s="18">
        <v>505</v>
      </c>
      <c r="L16" s="17">
        <v>120</v>
      </c>
      <c r="M16" s="17">
        <v>594</v>
      </c>
      <c r="N16" s="17">
        <v>594</v>
      </c>
      <c r="O16" s="12">
        <v>12260</v>
      </c>
      <c r="P16" s="18">
        <v>496</v>
      </c>
      <c r="Q16" s="17">
        <v>98</v>
      </c>
    </row>
    <row r="17" spans="1:17" x14ac:dyDescent="0.25">
      <c r="A17" s="4" t="s">
        <v>24</v>
      </c>
      <c r="B17" s="5" t="s">
        <v>23</v>
      </c>
      <c r="C17" s="19">
        <v>605</v>
      </c>
      <c r="D17" s="20">
        <v>605</v>
      </c>
      <c r="E17" s="43">
        <v>4478</v>
      </c>
      <c r="F17" s="21">
        <v>487</v>
      </c>
      <c r="G17" s="16">
        <v>118</v>
      </c>
      <c r="H17" s="17">
        <v>621</v>
      </c>
      <c r="I17" s="17">
        <v>621</v>
      </c>
      <c r="J17" s="12">
        <v>7321</v>
      </c>
      <c r="K17" s="18">
        <v>505</v>
      </c>
      <c r="L17" s="17">
        <v>116</v>
      </c>
      <c r="M17" s="17">
        <v>543</v>
      </c>
      <c r="N17" s="17">
        <v>543</v>
      </c>
      <c r="O17" s="12">
        <v>37937</v>
      </c>
      <c r="P17" s="18">
        <v>496</v>
      </c>
      <c r="Q17" s="17">
        <v>47</v>
      </c>
    </row>
    <row r="18" spans="1:17" x14ac:dyDescent="0.25">
      <c r="A18" s="4" t="s">
        <v>25</v>
      </c>
      <c r="B18" s="5" t="s">
        <v>23</v>
      </c>
      <c r="C18" s="19">
        <v>597</v>
      </c>
      <c r="D18" s="20">
        <v>597</v>
      </c>
      <c r="E18" s="43">
        <v>5961</v>
      </c>
      <c r="F18" s="21">
        <v>487</v>
      </c>
      <c r="G18" s="16">
        <v>110</v>
      </c>
      <c r="H18" s="17">
        <v>625</v>
      </c>
      <c r="I18" s="17">
        <v>625</v>
      </c>
      <c r="J18" s="12">
        <v>6392</v>
      </c>
      <c r="K18" s="18">
        <v>505</v>
      </c>
      <c r="L18" s="17">
        <v>120</v>
      </c>
      <c r="M18" s="17">
        <v>605</v>
      </c>
      <c r="N18" s="17">
        <v>605</v>
      </c>
      <c r="O18" s="12">
        <v>9017</v>
      </c>
      <c r="P18" s="18">
        <v>496</v>
      </c>
      <c r="Q18" s="17">
        <v>109</v>
      </c>
    </row>
    <row r="19" spans="1:17" x14ac:dyDescent="0.25">
      <c r="A19" s="4" t="s">
        <v>26</v>
      </c>
      <c r="B19" s="5" t="s">
        <v>23</v>
      </c>
      <c r="C19" s="19">
        <v>601</v>
      </c>
      <c r="D19" s="20">
        <v>593</v>
      </c>
      <c r="E19" s="43">
        <v>6814</v>
      </c>
      <c r="F19" s="21">
        <v>487</v>
      </c>
      <c r="G19" s="16">
        <v>106</v>
      </c>
      <c r="H19" s="17">
        <v>624</v>
      </c>
      <c r="I19" s="17">
        <v>621</v>
      </c>
      <c r="J19" s="12">
        <v>7321</v>
      </c>
      <c r="K19" s="18">
        <v>505</v>
      </c>
      <c r="L19" s="17">
        <v>116</v>
      </c>
      <c r="M19" s="17">
        <v>611</v>
      </c>
      <c r="N19" s="17">
        <v>555</v>
      </c>
      <c r="O19" s="12">
        <v>30347</v>
      </c>
      <c r="P19" s="18">
        <v>496</v>
      </c>
      <c r="Q19" s="17">
        <v>59</v>
      </c>
    </row>
    <row r="20" spans="1:17" x14ac:dyDescent="0.25">
      <c r="A20" s="4" t="s">
        <v>27</v>
      </c>
      <c r="B20" s="5" t="s">
        <v>23</v>
      </c>
      <c r="C20" s="19">
        <v>591</v>
      </c>
      <c r="D20" s="20">
        <v>591</v>
      </c>
      <c r="E20" s="43">
        <v>7258</v>
      </c>
      <c r="F20" s="21">
        <v>487</v>
      </c>
      <c r="G20" s="16">
        <v>104</v>
      </c>
      <c r="H20" s="17">
        <v>627</v>
      </c>
      <c r="I20" s="17">
        <v>627</v>
      </c>
      <c r="J20" s="12">
        <v>5959</v>
      </c>
      <c r="K20" s="18">
        <v>505</v>
      </c>
      <c r="L20" s="17">
        <v>122</v>
      </c>
      <c r="M20" s="17">
        <v>602</v>
      </c>
      <c r="N20" s="17">
        <v>602</v>
      </c>
      <c r="O20" s="12">
        <v>9845</v>
      </c>
      <c r="P20" s="18">
        <v>496</v>
      </c>
      <c r="Q20" s="17">
        <v>106</v>
      </c>
    </row>
    <row r="21" spans="1:17" x14ac:dyDescent="0.25">
      <c r="A21" s="4" t="s">
        <v>28</v>
      </c>
      <c r="B21" s="5" t="s">
        <v>23</v>
      </c>
      <c r="C21" s="19">
        <v>591</v>
      </c>
      <c r="D21" s="20">
        <v>591</v>
      </c>
      <c r="E21" s="43">
        <v>7258</v>
      </c>
      <c r="F21" s="21">
        <v>487</v>
      </c>
      <c r="G21" s="22">
        <v>104</v>
      </c>
      <c r="H21" s="17"/>
      <c r="I21" s="17"/>
      <c r="J21" s="12"/>
      <c r="K21" s="17"/>
      <c r="L21" s="17"/>
      <c r="M21" s="17">
        <v>549</v>
      </c>
      <c r="N21" s="17">
        <v>549</v>
      </c>
      <c r="O21" s="12">
        <v>34001</v>
      </c>
      <c r="P21" s="18">
        <v>496</v>
      </c>
      <c r="Q21" s="17">
        <v>53</v>
      </c>
    </row>
    <row r="22" spans="1:17" x14ac:dyDescent="0.25">
      <c r="A22" s="4" t="s">
        <v>29</v>
      </c>
      <c r="B22" s="5" t="s">
        <v>23</v>
      </c>
      <c r="C22" s="19">
        <v>600</v>
      </c>
      <c r="D22" s="20">
        <v>600</v>
      </c>
      <c r="E22" s="43">
        <v>5388</v>
      </c>
      <c r="F22" s="21">
        <v>487</v>
      </c>
      <c r="G22" s="22">
        <v>113</v>
      </c>
      <c r="H22" s="17">
        <v>619</v>
      </c>
      <c r="I22" s="17">
        <v>619</v>
      </c>
      <c r="J22" s="12">
        <v>7798</v>
      </c>
      <c r="K22" s="17">
        <v>505</v>
      </c>
      <c r="L22" s="17">
        <v>114</v>
      </c>
      <c r="M22" s="17">
        <v>509</v>
      </c>
      <c r="N22" s="17">
        <v>509</v>
      </c>
      <c r="O22" s="12">
        <v>64935</v>
      </c>
      <c r="P22" s="18">
        <v>496</v>
      </c>
      <c r="Q22" s="17">
        <v>13</v>
      </c>
    </row>
    <row r="23" spans="1:17" x14ac:dyDescent="0.25">
      <c r="A23" s="4" t="s">
        <v>30</v>
      </c>
      <c r="B23" s="5" t="s">
        <v>23</v>
      </c>
      <c r="C23" s="19">
        <v>598</v>
      </c>
      <c r="D23" s="20">
        <v>598</v>
      </c>
      <c r="E23" s="43">
        <v>5764</v>
      </c>
      <c r="F23" s="21">
        <v>487</v>
      </c>
      <c r="G23" s="16">
        <v>111</v>
      </c>
      <c r="H23" s="17">
        <v>625</v>
      </c>
      <c r="I23" s="17">
        <v>619</v>
      </c>
      <c r="J23" s="12">
        <v>7798</v>
      </c>
      <c r="K23" s="17">
        <v>505</v>
      </c>
      <c r="L23" s="17">
        <v>114</v>
      </c>
      <c r="M23" s="17"/>
      <c r="N23" s="17"/>
      <c r="O23" s="12"/>
      <c r="P23" s="17"/>
      <c r="Q23" s="17"/>
    </row>
    <row r="24" spans="1:17" x14ac:dyDescent="0.25">
      <c r="A24" s="28" t="s">
        <v>31</v>
      </c>
      <c r="B24" s="31"/>
      <c r="C24" s="8">
        <v>568</v>
      </c>
      <c r="D24" s="9">
        <v>554</v>
      </c>
      <c r="E24" s="12">
        <v>5833</v>
      </c>
      <c r="F24" s="10">
        <v>515</v>
      </c>
      <c r="G24" s="11">
        <v>39</v>
      </c>
      <c r="H24" s="12">
        <v>606</v>
      </c>
      <c r="I24" s="12">
        <v>587</v>
      </c>
      <c r="J24" s="12">
        <v>6465</v>
      </c>
      <c r="K24" s="12">
        <v>550</v>
      </c>
      <c r="L24" s="12">
        <v>37</v>
      </c>
      <c r="M24" s="12">
        <f>MAX(M25:M33)</f>
        <v>596</v>
      </c>
      <c r="N24" s="12">
        <f>MIN(N25:N33)</f>
        <v>580</v>
      </c>
      <c r="O24" s="12">
        <v>6684</v>
      </c>
      <c r="P24" s="12">
        <v>550</v>
      </c>
      <c r="Q24" s="12">
        <v>30</v>
      </c>
    </row>
    <row r="25" spans="1:17" x14ac:dyDescent="0.25">
      <c r="A25" s="4" t="s">
        <v>32</v>
      </c>
      <c r="B25" s="5" t="s">
        <v>11</v>
      </c>
      <c r="C25" s="13">
        <v>568</v>
      </c>
      <c r="D25" s="14">
        <v>564</v>
      </c>
      <c r="E25" s="12">
        <v>4175</v>
      </c>
      <c r="F25" s="15">
        <v>515</v>
      </c>
      <c r="G25" s="16">
        <v>49</v>
      </c>
      <c r="H25" s="17">
        <v>606</v>
      </c>
      <c r="I25" s="17">
        <v>597</v>
      </c>
      <c r="J25" s="12">
        <v>4414</v>
      </c>
      <c r="K25" s="18">
        <v>550</v>
      </c>
      <c r="L25" s="17">
        <v>47</v>
      </c>
      <c r="M25" s="17">
        <v>593</v>
      </c>
      <c r="N25" s="17">
        <v>590</v>
      </c>
      <c r="O25" s="12">
        <v>4284</v>
      </c>
      <c r="P25" s="18">
        <v>550</v>
      </c>
      <c r="Q25" s="24">
        <v>40</v>
      </c>
    </row>
    <row r="26" spans="1:17" x14ac:dyDescent="0.25">
      <c r="A26" s="4" t="s">
        <v>21</v>
      </c>
      <c r="B26" s="5" t="s">
        <v>11</v>
      </c>
      <c r="C26" s="13">
        <v>565</v>
      </c>
      <c r="D26" s="14">
        <v>565</v>
      </c>
      <c r="E26" s="12">
        <v>4053</v>
      </c>
      <c r="F26" s="15">
        <v>515</v>
      </c>
      <c r="G26" s="16">
        <v>50</v>
      </c>
      <c r="H26" s="17">
        <v>596</v>
      </c>
      <c r="I26" s="17">
        <v>596</v>
      </c>
      <c r="J26" s="12">
        <v>4618</v>
      </c>
      <c r="K26" s="18">
        <v>550</v>
      </c>
      <c r="L26" s="17">
        <v>46</v>
      </c>
      <c r="M26" s="17">
        <v>586</v>
      </c>
      <c r="N26" s="17">
        <v>586</v>
      </c>
      <c r="O26" s="12">
        <v>5116</v>
      </c>
      <c r="P26" s="18">
        <v>550</v>
      </c>
      <c r="Q26" s="24">
        <v>36</v>
      </c>
    </row>
    <row r="27" spans="1:17" x14ac:dyDescent="0.25">
      <c r="A27" s="4" t="s">
        <v>28</v>
      </c>
      <c r="B27" s="5" t="s">
        <v>23</v>
      </c>
      <c r="C27" s="13">
        <v>568</v>
      </c>
      <c r="D27" s="14">
        <v>559</v>
      </c>
      <c r="E27" s="12">
        <v>4939</v>
      </c>
      <c r="F27" s="15">
        <v>515</v>
      </c>
      <c r="G27" s="16">
        <v>44</v>
      </c>
      <c r="H27" s="17">
        <v>596</v>
      </c>
      <c r="I27" s="17">
        <v>590</v>
      </c>
      <c r="J27" s="12">
        <v>5801</v>
      </c>
      <c r="K27" s="18">
        <v>550</v>
      </c>
      <c r="L27" s="17">
        <v>40</v>
      </c>
      <c r="M27" s="17">
        <v>583</v>
      </c>
      <c r="N27" s="17">
        <v>581</v>
      </c>
      <c r="O27" s="12">
        <v>6402</v>
      </c>
      <c r="P27" s="18">
        <v>550</v>
      </c>
      <c r="Q27" s="24">
        <v>31</v>
      </c>
    </row>
    <row r="28" spans="1:17" x14ac:dyDescent="0.25">
      <c r="A28" s="4" t="s">
        <v>29</v>
      </c>
      <c r="B28" s="5" t="s">
        <v>23</v>
      </c>
      <c r="C28" s="13">
        <v>556</v>
      </c>
      <c r="D28" s="14">
        <v>555</v>
      </c>
      <c r="E28" s="12">
        <v>5655</v>
      </c>
      <c r="F28" s="15">
        <v>515</v>
      </c>
      <c r="G28" s="16">
        <v>40</v>
      </c>
      <c r="H28" s="17">
        <v>592</v>
      </c>
      <c r="I28" s="17">
        <v>592</v>
      </c>
      <c r="J28" s="12">
        <v>5380</v>
      </c>
      <c r="K28" s="18">
        <v>550</v>
      </c>
      <c r="L28" s="17">
        <v>42</v>
      </c>
      <c r="M28" s="17">
        <v>596</v>
      </c>
      <c r="N28" s="17">
        <v>584</v>
      </c>
      <c r="O28" s="12">
        <v>5590</v>
      </c>
      <c r="P28" s="18">
        <v>550</v>
      </c>
      <c r="Q28" s="24">
        <v>34</v>
      </c>
    </row>
    <row r="29" spans="1:17" x14ac:dyDescent="0.25">
      <c r="A29" s="4" t="s">
        <v>33</v>
      </c>
      <c r="B29" s="5" t="s">
        <v>23</v>
      </c>
      <c r="C29" s="13">
        <v>556</v>
      </c>
      <c r="D29" s="14">
        <v>556</v>
      </c>
      <c r="E29" s="12">
        <v>5471</v>
      </c>
      <c r="F29" s="15">
        <v>515</v>
      </c>
      <c r="G29" s="16">
        <v>41</v>
      </c>
      <c r="H29" s="17">
        <v>595</v>
      </c>
      <c r="I29" s="17">
        <v>595</v>
      </c>
      <c r="J29" s="12">
        <v>4795</v>
      </c>
      <c r="K29" s="18">
        <v>550</v>
      </c>
      <c r="L29" s="17">
        <v>45</v>
      </c>
      <c r="M29" s="17">
        <v>583</v>
      </c>
      <c r="N29" s="17">
        <v>583</v>
      </c>
      <c r="O29" s="12">
        <v>5840</v>
      </c>
      <c r="P29" s="18">
        <v>550</v>
      </c>
      <c r="Q29" s="24">
        <v>33</v>
      </c>
    </row>
    <row r="30" spans="1:17" x14ac:dyDescent="0.25">
      <c r="A30" s="32" t="s">
        <v>34</v>
      </c>
      <c r="B30" s="5" t="s">
        <v>23</v>
      </c>
      <c r="C30" s="13"/>
      <c r="D30" s="14"/>
      <c r="E30" s="12"/>
      <c r="F30" s="15"/>
      <c r="G30" s="16"/>
      <c r="H30" s="17">
        <v>589</v>
      </c>
      <c r="I30" s="17">
        <v>588</v>
      </c>
      <c r="J30" s="12">
        <v>6242</v>
      </c>
      <c r="K30" s="18">
        <v>550</v>
      </c>
      <c r="L30" s="17">
        <v>38</v>
      </c>
      <c r="M30" s="17">
        <v>582</v>
      </c>
      <c r="N30" s="17">
        <v>581</v>
      </c>
      <c r="O30" s="12">
        <v>6402</v>
      </c>
      <c r="P30" s="18">
        <v>550</v>
      </c>
      <c r="Q30" s="24">
        <v>31</v>
      </c>
    </row>
    <row r="31" spans="1:17" x14ac:dyDescent="0.25">
      <c r="A31" s="4" t="s">
        <v>35</v>
      </c>
      <c r="B31" s="5" t="s">
        <v>23</v>
      </c>
      <c r="C31" s="13">
        <v>564</v>
      </c>
      <c r="D31" s="14">
        <v>564</v>
      </c>
      <c r="E31" s="12">
        <v>4175</v>
      </c>
      <c r="F31" s="15">
        <v>515</v>
      </c>
      <c r="G31" s="16">
        <v>49</v>
      </c>
      <c r="H31" s="17">
        <v>590</v>
      </c>
      <c r="I31" s="17">
        <v>587</v>
      </c>
      <c r="J31" s="12">
        <v>6465</v>
      </c>
      <c r="K31" s="17">
        <v>550</v>
      </c>
      <c r="L31" s="17">
        <v>37</v>
      </c>
      <c r="M31" s="17">
        <v>588</v>
      </c>
      <c r="N31" s="17">
        <v>580</v>
      </c>
      <c r="O31" s="12">
        <v>6684</v>
      </c>
      <c r="P31" s="18">
        <v>550</v>
      </c>
      <c r="Q31" s="24">
        <v>30</v>
      </c>
    </row>
    <row r="32" spans="1:17" x14ac:dyDescent="0.25">
      <c r="A32" s="4" t="s">
        <v>30</v>
      </c>
      <c r="B32" s="5" t="s">
        <v>23</v>
      </c>
      <c r="C32" s="13">
        <v>557</v>
      </c>
      <c r="D32" s="14">
        <v>554</v>
      </c>
      <c r="E32" s="12">
        <v>5833</v>
      </c>
      <c r="F32" s="15">
        <v>515</v>
      </c>
      <c r="G32" s="16">
        <v>39</v>
      </c>
      <c r="H32" s="17">
        <v>592</v>
      </c>
      <c r="I32" s="17">
        <v>591</v>
      </c>
      <c r="J32" s="12">
        <v>5590</v>
      </c>
      <c r="K32" s="17">
        <v>550</v>
      </c>
      <c r="L32" s="17">
        <v>41</v>
      </c>
      <c r="M32" s="17">
        <v>584</v>
      </c>
      <c r="N32" s="17">
        <v>583</v>
      </c>
      <c r="O32" s="12">
        <v>5840</v>
      </c>
      <c r="P32" s="18">
        <v>550</v>
      </c>
      <c r="Q32" s="24">
        <v>33</v>
      </c>
    </row>
    <row r="33" spans="1:17" x14ac:dyDescent="0.25">
      <c r="A33" s="4" t="s">
        <v>24</v>
      </c>
      <c r="B33" s="5" t="s">
        <v>23</v>
      </c>
      <c r="C33" s="19">
        <v>562</v>
      </c>
      <c r="D33" s="20">
        <v>562</v>
      </c>
      <c r="E33" s="43">
        <v>4468</v>
      </c>
      <c r="F33" s="19">
        <v>515</v>
      </c>
      <c r="G33" s="25">
        <v>47</v>
      </c>
      <c r="H33" s="17">
        <v>605</v>
      </c>
      <c r="I33" s="17">
        <v>605</v>
      </c>
      <c r="J33" s="12">
        <v>3157</v>
      </c>
      <c r="K33" s="17">
        <v>550</v>
      </c>
      <c r="L33" s="17">
        <v>55</v>
      </c>
      <c r="M33" s="17">
        <v>586</v>
      </c>
      <c r="N33" s="17">
        <v>582</v>
      </c>
      <c r="O33" s="12">
        <v>6101</v>
      </c>
      <c r="P33" s="18">
        <v>550</v>
      </c>
      <c r="Q33" s="24">
        <v>32</v>
      </c>
    </row>
  </sheetData>
  <mergeCells count="4">
    <mergeCell ref="A1:Q1"/>
    <mergeCell ref="C2:G2"/>
    <mergeCell ref="H2:L2"/>
    <mergeCell ref="M2:Q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ChrisQ</cp:lastModifiedBy>
  <dcterms:created xsi:type="dcterms:W3CDTF">2020-01-18T14:38:40Z</dcterms:created>
  <dcterms:modified xsi:type="dcterms:W3CDTF">2020-07-26T04:02:11Z</dcterms:modified>
</cp:coreProperties>
</file>