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6" windowHeight="9588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40" i="1" l="1"/>
  <c r="M40" i="1"/>
  <c r="N4" i="1"/>
  <c r="M4" i="1"/>
</calcChain>
</file>

<file path=xl/sharedStrings.xml><?xml version="1.0" encoding="utf-8"?>
<sst xmlns="http://schemas.openxmlformats.org/spreadsheetml/2006/main" count="112" uniqueCount="48">
  <si>
    <t>广东省</t>
  </si>
  <si>
    <t>专业</t>
  </si>
  <si>
    <t>学制</t>
  </si>
  <si>
    <t>最高分</t>
  </si>
  <si>
    <t>最低分</t>
  </si>
  <si>
    <t>最低排位</t>
  </si>
  <si>
    <t>一本线</t>
  </si>
  <si>
    <t>分差</t>
  </si>
  <si>
    <t>⊕理工合计</t>
  </si>
  <si>
    <t>临床医学(本硕博连读)</t>
  </si>
  <si>
    <t>八年</t>
  </si>
  <si>
    <t>临床医学(卓越创新班)</t>
  </si>
  <si>
    <t>五年</t>
  </si>
  <si>
    <t>临床医学</t>
  </si>
  <si>
    <t>麻醉学</t>
  </si>
  <si>
    <t>儿科学</t>
  </si>
  <si>
    <t>精神医学</t>
  </si>
  <si>
    <t>临床药学</t>
  </si>
  <si>
    <t>基础医学（院士创新班）</t>
  </si>
  <si>
    <t>基础医学</t>
  </si>
  <si>
    <t>口腔医学</t>
  </si>
  <si>
    <t>医学影像学</t>
  </si>
  <si>
    <t>预防医学</t>
  </si>
  <si>
    <t>中医学（名老中医传承班）</t>
  </si>
  <si>
    <t>中医学</t>
  </si>
  <si>
    <t>针灸推拿学</t>
  </si>
  <si>
    <t>中西医临床医学</t>
  </si>
  <si>
    <t>法医学</t>
  </si>
  <si>
    <t>中药学</t>
  </si>
  <si>
    <t>四年</t>
  </si>
  <si>
    <t>中药制药</t>
  </si>
  <si>
    <t>药学</t>
  </si>
  <si>
    <t>康复治疗学</t>
  </si>
  <si>
    <t>护理学</t>
  </si>
  <si>
    <t>助产学</t>
  </si>
  <si>
    <t>医学实验技术</t>
  </si>
  <si>
    <t>医学检验技术</t>
  </si>
  <si>
    <t>生物医学工程(本硕连读培养)</t>
  </si>
  <si>
    <t>生物医学工程</t>
  </si>
  <si>
    <t>生物技术</t>
  </si>
  <si>
    <t>生物信息学</t>
  </si>
  <si>
    <t>应用统计学(生物统计)</t>
  </si>
  <si>
    <t>法学(卫生监督与管理)</t>
  </si>
  <si>
    <t>应用心理学</t>
  </si>
  <si>
    <t>公共事业管理(医院管理)</t>
  </si>
  <si>
    <t>外国语言文学类</t>
  </si>
  <si>
    <t>经济学(卫生经济与医疗保险)</t>
  </si>
  <si>
    <t>⊕文史总体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</si>
</sst>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1" fillId="2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</cellXfs>
  <cellStyles count="2">
    <cellStyle name="常规" xfId="0" builtinId="0"/>
    <cellStyle name="常规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workbookViewId="0">
      <selection activeCell="O3" sqref="O1:O1048576"/>
    </sheetView>
  </sheetViews>
  <sheetFormatPr defaultColWidth="9" defaultRowHeight="14.4" x14ac:dyDescent="0.25"/>
  <cols>
    <col min="1" max="1" width="27.88671875" style="2" customWidth="1"/>
    <col min="2" max="2" width="5" style="3" customWidth="1"/>
    <col min="3" max="4" width="7.109375" style="2" customWidth="1"/>
    <col min="5" max="5" width="9" style="27" customWidth="1"/>
    <col min="6" max="6" width="7.109375" style="2" customWidth="1"/>
    <col min="7" max="7" width="5.21875" style="2" customWidth="1"/>
    <col min="8" max="9" width="7.109375" style="2" customWidth="1"/>
    <col min="10" max="10" width="9" style="27" customWidth="1"/>
    <col min="11" max="11" width="7.109375" style="2" customWidth="1"/>
    <col min="12" max="12" width="5.21875" style="2" customWidth="1"/>
    <col min="13" max="14" width="7.109375" style="2" customWidth="1"/>
    <col min="15" max="15" width="9" style="27" customWidth="1"/>
    <col min="16" max="16" width="7.109375" style="2" customWidth="1"/>
    <col min="17" max="17" width="5.21875" style="2" customWidth="1"/>
    <col min="18" max="16384" width="9" style="4"/>
  </cols>
  <sheetData>
    <row r="1" spans="1:17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x14ac:dyDescent="0.25">
      <c r="A2" s="17" t="s">
        <v>1</v>
      </c>
      <c r="B2" s="17" t="s">
        <v>2</v>
      </c>
      <c r="C2" s="18">
        <v>2017</v>
      </c>
      <c r="D2" s="18"/>
      <c r="E2" s="18"/>
      <c r="F2" s="18"/>
      <c r="G2" s="18"/>
      <c r="H2" s="18">
        <v>2018</v>
      </c>
      <c r="I2" s="18"/>
      <c r="J2" s="18"/>
      <c r="K2" s="18"/>
      <c r="L2" s="18"/>
      <c r="M2" s="19">
        <v>2019</v>
      </c>
      <c r="N2" s="20"/>
      <c r="O2" s="20"/>
      <c r="P2" s="20"/>
      <c r="Q2" s="21"/>
    </row>
    <row r="3" spans="1:17" x14ac:dyDescent="0.25">
      <c r="A3" s="18"/>
      <c r="B3" s="18"/>
      <c r="C3" s="5" t="s">
        <v>3</v>
      </c>
      <c r="D3" s="5" t="s">
        <v>4</v>
      </c>
      <c r="E3" s="22" t="s">
        <v>5</v>
      </c>
      <c r="F3" s="7" t="s">
        <v>6</v>
      </c>
      <c r="G3" s="7" t="s">
        <v>7</v>
      </c>
      <c r="H3" s="5" t="s">
        <v>3</v>
      </c>
      <c r="I3" s="5" t="s">
        <v>4</v>
      </c>
      <c r="J3" s="22" t="s">
        <v>5</v>
      </c>
      <c r="K3" s="7" t="s">
        <v>6</v>
      </c>
      <c r="L3" s="5" t="s">
        <v>7</v>
      </c>
      <c r="M3" s="5" t="s">
        <v>3</v>
      </c>
      <c r="N3" s="5" t="s">
        <v>4</v>
      </c>
      <c r="O3" s="22" t="s">
        <v>5</v>
      </c>
      <c r="P3" s="7" t="s">
        <v>6</v>
      </c>
      <c r="Q3" s="5" t="s">
        <v>7</v>
      </c>
    </row>
    <row r="4" spans="1:17" s="1" customFormat="1" x14ac:dyDescent="0.25">
      <c r="A4" s="8" t="s">
        <v>8</v>
      </c>
      <c r="B4" s="9"/>
      <c r="C4" s="9">
        <v>620</v>
      </c>
      <c r="D4" s="9">
        <v>523</v>
      </c>
      <c r="E4" s="23">
        <v>32884</v>
      </c>
      <c r="F4" s="9">
        <v>485</v>
      </c>
      <c r="G4" s="9">
        <v>38</v>
      </c>
      <c r="H4" s="9">
        <v>639</v>
      </c>
      <c r="I4" s="9">
        <v>538</v>
      </c>
      <c r="J4" s="23">
        <v>39018</v>
      </c>
      <c r="K4" s="9">
        <v>500</v>
      </c>
      <c r="L4" s="9">
        <v>38</v>
      </c>
      <c r="M4" s="9">
        <f>MAX(M5:M39)</f>
        <v>638</v>
      </c>
      <c r="N4" s="9">
        <f>MIN(N5:N39)</f>
        <v>525</v>
      </c>
      <c r="O4" s="23">
        <v>47787</v>
      </c>
      <c r="P4" s="9">
        <v>495</v>
      </c>
      <c r="Q4" s="9">
        <v>30</v>
      </c>
    </row>
    <row r="5" spans="1:17" x14ac:dyDescent="0.25">
      <c r="A5" s="10" t="s">
        <v>9</v>
      </c>
      <c r="B5" s="5" t="s">
        <v>10</v>
      </c>
      <c r="C5" s="11">
        <v>620</v>
      </c>
      <c r="D5" s="11">
        <v>591</v>
      </c>
      <c r="E5" s="24">
        <v>4331</v>
      </c>
      <c r="F5" s="11">
        <v>485</v>
      </c>
      <c r="G5" s="11">
        <v>106</v>
      </c>
      <c r="H5" s="6">
        <v>639</v>
      </c>
      <c r="I5" s="6">
        <v>614</v>
      </c>
      <c r="J5" s="23">
        <v>5585</v>
      </c>
      <c r="K5" s="6">
        <v>500</v>
      </c>
      <c r="L5" s="6">
        <v>114</v>
      </c>
      <c r="M5" s="6">
        <v>638</v>
      </c>
      <c r="N5" s="6">
        <v>604</v>
      </c>
      <c r="O5" s="23">
        <v>6944</v>
      </c>
      <c r="P5" s="6">
        <v>495</v>
      </c>
      <c r="Q5" s="6">
        <v>109</v>
      </c>
    </row>
    <row r="6" spans="1:17" x14ac:dyDescent="0.25">
      <c r="A6" s="10" t="s">
        <v>11</v>
      </c>
      <c r="B6" s="5" t="s">
        <v>12</v>
      </c>
      <c r="C6" s="11">
        <v>593</v>
      </c>
      <c r="D6" s="11">
        <v>588</v>
      </c>
      <c r="E6" s="24">
        <v>4890</v>
      </c>
      <c r="F6" s="11">
        <v>485</v>
      </c>
      <c r="G6" s="11">
        <v>103</v>
      </c>
      <c r="H6" s="6">
        <v>618</v>
      </c>
      <c r="I6" s="6">
        <v>611</v>
      </c>
      <c r="J6" s="23">
        <v>6188</v>
      </c>
      <c r="K6" s="6">
        <v>500</v>
      </c>
      <c r="L6" s="6">
        <v>111</v>
      </c>
      <c r="M6" s="6">
        <v>604</v>
      </c>
      <c r="N6" s="6">
        <v>600</v>
      </c>
      <c r="O6" s="23">
        <v>7979</v>
      </c>
      <c r="P6" s="6">
        <v>495</v>
      </c>
      <c r="Q6" s="6">
        <v>105</v>
      </c>
    </row>
    <row r="7" spans="1:17" x14ac:dyDescent="0.25">
      <c r="A7" s="10" t="s">
        <v>13</v>
      </c>
      <c r="B7" s="5" t="s">
        <v>12</v>
      </c>
      <c r="C7" s="11">
        <v>600</v>
      </c>
      <c r="D7" s="11">
        <v>555</v>
      </c>
      <c r="E7" s="24">
        <v>15333</v>
      </c>
      <c r="F7" s="11">
        <v>485</v>
      </c>
      <c r="G7" s="11">
        <v>70</v>
      </c>
      <c r="H7" s="6">
        <v>610</v>
      </c>
      <c r="I7" s="6">
        <v>575</v>
      </c>
      <c r="J7" s="23">
        <v>17814</v>
      </c>
      <c r="K7" s="6">
        <v>500</v>
      </c>
      <c r="L7" s="6">
        <v>75</v>
      </c>
      <c r="M7" s="6">
        <v>605</v>
      </c>
      <c r="N7" s="6">
        <v>571</v>
      </c>
      <c r="O7" s="23">
        <v>17809</v>
      </c>
      <c r="P7" s="6">
        <v>495</v>
      </c>
      <c r="Q7" s="6">
        <v>76</v>
      </c>
    </row>
    <row r="8" spans="1:17" x14ac:dyDescent="0.25">
      <c r="A8" s="10" t="s">
        <v>14</v>
      </c>
      <c r="B8" s="5" t="s">
        <v>12</v>
      </c>
      <c r="C8" s="11">
        <v>573</v>
      </c>
      <c r="D8" s="11">
        <v>551</v>
      </c>
      <c r="E8" s="24">
        <v>17151</v>
      </c>
      <c r="F8" s="11">
        <v>485</v>
      </c>
      <c r="G8" s="11">
        <v>66</v>
      </c>
      <c r="H8" s="6">
        <v>598</v>
      </c>
      <c r="I8" s="6">
        <v>570</v>
      </c>
      <c r="J8" s="23">
        <v>20073</v>
      </c>
      <c r="K8" s="6">
        <v>500</v>
      </c>
      <c r="L8" s="6">
        <v>70</v>
      </c>
      <c r="M8" s="6">
        <v>594</v>
      </c>
      <c r="N8" s="6">
        <v>567</v>
      </c>
      <c r="O8" s="23">
        <v>19670</v>
      </c>
      <c r="P8" s="6">
        <v>495</v>
      </c>
      <c r="Q8" s="6">
        <v>72</v>
      </c>
    </row>
    <row r="9" spans="1:17" x14ac:dyDescent="0.25">
      <c r="A9" s="10" t="s">
        <v>15</v>
      </c>
      <c r="B9" s="5" t="s">
        <v>12</v>
      </c>
      <c r="C9" s="11">
        <v>575</v>
      </c>
      <c r="D9" s="11">
        <v>550</v>
      </c>
      <c r="E9" s="24">
        <v>17575</v>
      </c>
      <c r="F9" s="11">
        <v>485</v>
      </c>
      <c r="G9" s="11">
        <v>65</v>
      </c>
      <c r="H9" s="6">
        <v>581</v>
      </c>
      <c r="I9" s="6">
        <v>570</v>
      </c>
      <c r="J9" s="23">
        <v>20073</v>
      </c>
      <c r="K9" s="6">
        <v>500</v>
      </c>
      <c r="L9" s="6">
        <v>70</v>
      </c>
      <c r="M9" s="6">
        <v>580</v>
      </c>
      <c r="N9" s="6">
        <v>564</v>
      </c>
      <c r="O9" s="23">
        <v>21383</v>
      </c>
      <c r="P9" s="6">
        <v>495</v>
      </c>
      <c r="Q9" s="6">
        <v>69</v>
      </c>
    </row>
    <row r="10" spans="1:17" x14ac:dyDescent="0.25">
      <c r="A10" s="10" t="s">
        <v>16</v>
      </c>
      <c r="B10" s="5" t="s">
        <v>12</v>
      </c>
      <c r="C10" s="11">
        <v>572</v>
      </c>
      <c r="D10" s="11">
        <v>528</v>
      </c>
      <c r="E10" s="24">
        <v>29658</v>
      </c>
      <c r="F10" s="11">
        <v>485</v>
      </c>
      <c r="G10" s="11">
        <v>43</v>
      </c>
      <c r="H10" s="6">
        <v>576</v>
      </c>
      <c r="I10" s="6">
        <v>555</v>
      </c>
      <c r="J10" s="23">
        <v>28030</v>
      </c>
      <c r="K10" s="6">
        <v>500</v>
      </c>
      <c r="L10" s="6">
        <v>55</v>
      </c>
      <c r="M10" s="6">
        <v>567</v>
      </c>
      <c r="N10" s="6">
        <v>552</v>
      </c>
      <c r="O10" s="23">
        <v>27807</v>
      </c>
      <c r="P10" s="6">
        <v>495</v>
      </c>
      <c r="Q10" s="6">
        <v>57</v>
      </c>
    </row>
    <row r="11" spans="1:17" x14ac:dyDescent="0.25">
      <c r="A11" s="10" t="s">
        <v>17</v>
      </c>
      <c r="B11" s="5" t="s">
        <v>12</v>
      </c>
      <c r="C11" s="11">
        <v>553</v>
      </c>
      <c r="D11" s="11">
        <v>524</v>
      </c>
      <c r="E11" s="24">
        <v>32252</v>
      </c>
      <c r="F11" s="11">
        <v>485</v>
      </c>
      <c r="G11" s="11">
        <v>39</v>
      </c>
      <c r="H11" s="6">
        <v>569</v>
      </c>
      <c r="I11" s="6">
        <v>539</v>
      </c>
      <c r="J11" s="23">
        <v>38303</v>
      </c>
      <c r="K11" s="6">
        <v>500</v>
      </c>
      <c r="L11" s="6">
        <v>39</v>
      </c>
      <c r="M11" s="6">
        <v>554</v>
      </c>
      <c r="N11" s="6">
        <v>530</v>
      </c>
      <c r="O11" s="23">
        <v>43129</v>
      </c>
      <c r="P11" s="6">
        <v>495</v>
      </c>
      <c r="Q11" s="6">
        <v>35</v>
      </c>
    </row>
    <row r="12" spans="1:17" x14ac:dyDescent="0.25">
      <c r="A12" s="12" t="s">
        <v>18</v>
      </c>
      <c r="B12" s="13" t="s">
        <v>12</v>
      </c>
      <c r="C12" s="11"/>
      <c r="D12" s="11"/>
      <c r="E12" s="24"/>
      <c r="F12" s="11"/>
      <c r="G12" s="11"/>
      <c r="H12" s="6"/>
      <c r="I12" s="6"/>
      <c r="J12" s="23"/>
      <c r="K12" s="6"/>
      <c r="L12" s="6"/>
      <c r="M12" s="6">
        <v>601</v>
      </c>
      <c r="N12" s="6">
        <v>553</v>
      </c>
      <c r="O12" s="23">
        <v>27742</v>
      </c>
      <c r="P12" s="6">
        <v>495</v>
      </c>
      <c r="Q12" s="6">
        <v>58</v>
      </c>
    </row>
    <row r="13" spans="1:17" x14ac:dyDescent="0.25">
      <c r="A13" s="10" t="s">
        <v>19</v>
      </c>
      <c r="B13" s="5" t="s">
        <v>12</v>
      </c>
      <c r="C13" s="11">
        <v>563</v>
      </c>
      <c r="D13" s="11">
        <v>537</v>
      </c>
      <c r="E13" s="24">
        <v>24314</v>
      </c>
      <c r="F13" s="11">
        <v>485</v>
      </c>
      <c r="G13" s="11">
        <v>52</v>
      </c>
      <c r="H13" s="6">
        <v>580</v>
      </c>
      <c r="I13" s="6">
        <v>551</v>
      </c>
      <c r="J13" s="23">
        <v>30367</v>
      </c>
      <c r="K13" s="6">
        <v>500</v>
      </c>
      <c r="L13" s="6">
        <v>51</v>
      </c>
      <c r="M13" s="6">
        <v>570</v>
      </c>
      <c r="N13" s="6">
        <v>550</v>
      </c>
      <c r="O13" s="23">
        <v>29427</v>
      </c>
      <c r="P13" s="6">
        <v>495</v>
      </c>
      <c r="Q13" s="6">
        <v>55</v>
      </c>
    </row>
    <row r="14" spans="1:17" x14ac:dyDescent="0.25">
      <c r="A14" s="10" t="s">
        <v>20</v>
      </c>
      <c r="B14" s="5" t="s">
        <v>12</v>
      </c>
      <c r="C14" s="11">
        <v>597</v>
      </c>
      <c r="D14" s="11">
        <v>571</v>
      </c>
      <c r="E14" s="24">
        <v>9342</v>
      </c>
      <c r="F14" s="11">
        <v>485</v>
      </c>
      <c r="G14" s="11">
        <v>86</v>
      </c>
      <c r="H14" s="6">
        <v>632</v>
      </c>
      <c r="I14" s="6">
        <v>597</v>
      </c>
      <c r="J14" s="23">
        <v>9753</v>
      </c>
      <c r="K14" s="6">
        <v>500</v>
      </c>
      <c r="L14" s="6">
        <v>97</v>
      </c>
      <c r="M14" s="6">
        <v>623</v>
      </c>
      <c r="N14" s="6">
        <v>588</v>
      </c>
      <c r="O14" s="23">
        <v>11420</v>
      </c>
      <c r="P14" s="6">
        <v>495</v>
      </c>
      <c r="Q14" s="6">
        <v>93</v>
      </c>
    </row>
    <row r="15" spans="1:17" x14ac:dyDescent="0.25">
      <c r="A15" s="10" t="s">
        <v>21</v>
      </c>
      <c r="B15" s="5" t="s">
        <v>12</v>
      </c>
      <c r="C15" s="11">
        <v>572</v>
      </c>
      <c r="D15" s="11">
        <v>543</v>
      </c>
      <c r="E15" s="24">
        <v>21066</v>
      </c>
      <c r="F15" s="11">
        <v>485</v>
      </c>
      <c r="G15" s="11">
        <v>58</v>
      </c>
      <c r="H15" s="6">
        <v>594</v>
      </c>
      <c r="I15" s="6">
        <v>559</v>
      </c>
      <c r="J15" s="23">
        <v>25725</v>
      </c>
      <c r="K15" s="6">
        <v>500</v>
      </c>
      <c r="L15" s="6">
        <v>59</v>
      </c>
      <c r="M15" s="6">
        <v>589</v>
      </c>
      <c r="N15" s="6">
        <v>556</v>
      </c>
      <c r="O15" s="23">
        <v>25529</v>
      </c>
      <c r="P15" s="6">
        <v>495</v>
      </c>
      <c r="Q15" s="6">
        <v>61</v>
      </c>
    </row>
    <row r="16" spans="1:17" x14ac:dyDescent="0.25">
      <c r="A16" s="10" t="s">
        <v>22</v>
      </c>
      <c r="B16" s="5" t="s">
        <v>12</v>
      </c>
      <c r="C16" s="11">
        <v>566</v>
      </c>
      <c r="D16" s="11">
        <v>523</v>
      </c>
      <c r="E16" s="24">
        <v>32884</v>
      </c>
      <c r="F16" s="11">
        <v>485</v>
      </c>
      <c r="G16" s="11">
        <v>38</v>
      </c>
      <c r="H16" s="6">
        <v>588</v>
      </c>
      <c r="I16" s="6">
        <v>538</v>
      </c>
      <c r="J16" s="23">
        <v>39018</v>
      </c>
      <c r="K16" s="6">
        <v>500</v>
      </c>
      <c r="L16" s="6">
        <v>38</v>
      </c>
      <c r="M16" s="6">
        <v>576</v>
      </c>
      <c r="N16" s="6">
        <v>532</v>
      </c>
      <c r="O16" s="23">
        <v>42189</v>
      </c>
      <c r="P16" s="6">
        <v>495</v>
      </c>
      <c r="Q16" s="6">
        <v>37</v>
      </c>
    </row>
    <row r="17" spans="1:17" x14ac:dyDescent="0.25">
      <c r="A17" s="12" t="s">
        <v>23</v>
      </c>
      <c r="B17" s="13" t="s">
        <v>12</v>
      </c>
      <c r="C17" s="11"/>
      <c r="D17" s="11"/>
      <c r="E17" s="24"/>
      <c r="F17" s="11"/>
      <c r="G17" s="11"/>
      <c r="H17" s="6"/>
      <c r="I17" s="6"/>
      <c r="J17" s="23"/>
      <c r="K17" s="6"/>
      <c r="L17" s="6"/>
      <c r="M17" s="6">
        <v>586</v>
      </c>
      <c r="N17" s="6">
        <v>558</v>
      </c>
      <c r="O17" s="23">
        <v>24349</v>
      </c>
      <c r="P17" s="6">
        <v>495</v>
      </c>
      <c r="Q17" s="6">
        <v>63</v>
      </c>
    </row>
    <row r="18" spans="1:17" x14ac:dyDescent="0.25">
      <c r="A18" s="10" t="s">
        <v>24</v>
      </c>
      <c r="B18" s="5" t="s">
        <v>12</v>
      </c>
      <c r="C18" s="11">
        <v>561</v>
      </c>
      <c r="D18" s="11">
        <v>540</v>
      </c>
      <c r="E18" s="24">
        <v>22674</v>
      </c>
      <c r="F18" s="11">
        <v>485</v>
      </c>
      <c r="G18" s="11">
        <v>55</v>
      </c>
      <c r="H18" s="6">
        <v>580</v>
      </c>
      <c r="I18" s="6">
        <v>559</v>
      </c>
      <c r="J18" s="23">
        <v>25725</v>
      </c>
      <c r="K18" s="6">
        <v>500</v>
      </c>
      <c r="L18" s="6">
        <v>59</v>
      </c>
      <c r="M18" s="6">
        <v>570</v>
      </c>
      <c r="N18" s="6">
        <v>553</v>
      </c>
      <c r="O18" s="23">
        <v>27252</v>
      </c>
      <c r="P18" s="6">
        <v>495</v>
      </c>
      <c r="Q18" s="6">
        <v>58</v>
      </c>
    </row>
    <row r="19" spans="1:17" x14ac:dyDescent="0.25">
      <c r="A19" s="10" t="s">
        <v>25</v>
      </c>
      <c r="B19" s="5" t="s">
        <v>12</v>
      </c>
      <c r="C19" s="11">
        <v>554</v>
      </c>
      <c r="D19" s="11">
        <v>525</v>
      </c>
      <c r="E19" s="24">
        <v>31575</v>
      </c>
      <c r="F19" s="11">
        <v>485</v>
      </c>
      <c r="G19" s="11">
        <v>40</v>
      </c>
      <c r="H19" s="6">
        <v>584</v>
      </c>
      <c r="I19" s="6">
        <v>538</v>
      </c>
      <c r="J19" s="23">
        <v>39018</v>
      </c>
      <c r="K19" s="6">
        <v>500</v>
      </c>
      <c r="L19" s="6">
        <v>38</v>
      </c>
      <c r="M19" s="6">
        <v>573</v>
      </c>
      <c r="N19" s="6">
        <v>537</v>
      </c>
      <c r="O19" s="23">
        <v>38191</v>
      </c>
      <c r="P19" s="6">
        <v>495</v>
      </c>
      <c r="Q19" s="6">
        <v>42</v>
      </c>
    </row>
    <row r="20" spans="1:17" x14ac:dyDescent="0.25">
      <c r="A20" s="10" t="s">
        <v>26</v>
      </c>
      <c r="B20" s="5" t="s">
        <v>12</v>
      </c>
      <c r="C20" s="11">
        <v>571</v>
      </c>
      <c r="D20" s="11">
        <v>543</v>
      </c>
      <c r="E20" s="24">
        <v>21066</v>
      </c>
      <c r="F20" s="11">
        <v>485</v>
      </c>
      <c r="G20" s="11">
        <v>58</v>
      </c>
      <c r="H20" s="6">
        <v>593</v>
      </c>
      <c r="I20" s="6">
        <v>559</v>
      </c>
      <c r="J20" s="23">
        <v>25725</v>
      </c>
      <c r="K20" s="6">
        <v>500</v>
      </c>
      <c r="L20" s="6">
        <v>59</v>
      </c>
      <c r="M20" s="6">
        <v>574</v>
      </c>
      <c r="N20" s="6">
        <v>553</v>
      </c>
      <c r="O20" s="23">
        <v>27710</v>
      </c>
      <c r="P20" s="6">
        <v>495</v>
      </c>
      <c r="Q20" s="6">
        <v>58</v>
      </c>
    </row>
    <row r="21" spans="1:17" x14ac:dyDescent="0.25">
      <c r="A21" s="10" t="s">
        <v>27</v>
      </c>
      <c r="B21" s="5" t="s">
        <v>12</v>
      </c>
      <c r="C21" s="11">
        <v>572</v>
      </c>
      <c r="D21" s="11">
        <v>542</v>
      </c>
      <c r="E21" s="24">
        <v>21618</v>
      </c>
      <c r="F21" s="11">
        <v>485</v>
      </c>
      <c r="G21" s="11">
        <v>57</v>
      </c>
      <c r="H21" s="6">
        <v>609</v>
      </c>
      <c r="I21" s="6">
        <v>555</v>
      </c>
      <c r="J21" s="23">
        <v>28030</v>
      </c>
      <c r="K21" s="6">
        <v>500</v>
      </c>
      <c r="L21" s="6">
        <v>55</v>
      </c>
      <c r="M21" s="6">
        <v>584</v>
      </c>
      <c r="N21" s="6">
        <v>549</v>
      </c>
      <c r="O21" s="23">
        <v>29649</v>
      </c>
      <c r="P21" s="6">
        <v>495</v>
      </c>
      <c r="Q21" s="6">
        <v>54</v>
      </c>
    </row>
    <row r="22" spans="1:17" x14ac:dyDescent="0.25">
      <c r="A22" s="10" t="s">
        <v>28</v>
      </c>
      <c r="B22" s="5" t="s">
        <v>29</v>
      </c>
      <c r="C22" s="11">
        <v>548</v>
      </c>
      <c r="D22" s="11">
        <v>524</v>
      </c>
      <c r="E22" s="24">
        <v>32252</v>
      </c>
      <c r="F22" s="11">
        <v>485</v>
      </c>
      <c r="G22" s="11">
        <v>39</v>
      </c>
      <c r="H22" s="6">
        <v>564</v>
      </c>
      <c r="I22" s="6">
        <v>538</v>
      </c>
      <c r="J22" s="23">
        <v>39018</v>
      </c>
      <c r="K22" s="6">
        <v>500</v>
      </c>
      <c r="L22" s="6">
        <v>38</v>
      </c>
      <c r="M22" s="6">
        <v>553</v>
      </c>
      <c r="N22" s="6">
        <v>529</v>
      </c>
      <c r="O22" s="23">
        <v>44378</v>
      </c>
      <c r="P22" s="6">
        <v>495</v>
      </c>
      <c r="Q22" s="6">
        <v>34</v>
      </c>
    </row>
    <row r="23" spans="1:17" x14ac:dyDescent="0.25">
      <c r="A23" s="10" t="s">
        <v>30</v>
      </c>
      <c r="B23" s="5" t="s">
        <v>29</v>
      </c>
      <c r="C23" s="11">
        <v>539</v>
      </c>
      <c r="D23" s="11">
        <v>524</v>
      </c>
      <c r="E23" s="24">
        <v>32252</v>
      </c>
      <c r="F23" s="11">
        <v>485</v>
      </c>
      <c r="G23" s="11">
        <v>39</v>
      </c>
      <c r="H23" s="6">
        <v>572</v>
      </c>
      <c r="I23" s="6">
        <v>538</v>
      </c>
      <c r="J23" s="23">
        <v>39018</v>
      </c>
      <c r="K23" s="6">
        <v>500</v>
      </c>
      <c r="L23" s="6">
        <v>38</v>
      </c>
      <c r="M23" s="6">
        <v>552</v>
      </c>
      <c r="N23" s="6">
        <v>525</v>
      </c>
      <c r="O23" s="23">
        <v>47429</v>
      </c>
      <c r="P23" s="6">
        <v>495</v>
      </c>
      <c r="Q23" s="6">
        <v>30</v>
      </c>
    </row>
    <row r="24" spans="1:17" x14ac:dyDescent="0.25">
      <c r="A24" s="10" t="s">
        <v>31</v>
      </c>
      <c r="B24" s="5" t="s">
        <v>29</v>
      </c>
      <c r="C24" s="11">
        <v>558</v>
      </c>
      <c r="D24" s="11">
        <v>528</v>
      </c>
      <c r="E24" s="24">
        <v>29658</v>
      </c>
      <c r="F24" s="11">
        <v>485</v>
      </c>
      <c r="G24" s="11">
        <v>43</v>
      </c>
      <c r="H24" s="6">
        <v>578</v>
      </c>
      <c r="I24" s="6">
        <v>540</v>
      </c>
      <c r="J24" s="23">
        <v>37642</v>
      </c>
      <c r="K24" s="6">
        <v>500</v>
      </c>
      <c r="L24" s="6">
        <v>40</v>
      </c>
      <c r="M24" s="6">
        <v>571</v>
      </c>
      <c r="N24" s="6">
        <v>533</v>
      </c>
      <c r="O24" s="23">
        <v>40880</v>
      </c>
      <c r="P24" s="6">
        <v>495</v>
      </c>
      <c r="Q24" s="6">
        <v>38</v>
      </c>
    </row>
    <row r="25" spans="1:17" x14ac:dyDescent="0.25">
      <c r="A25" s="10" t="s">
        <v>32</v>
      </c>
      <c r="B25" s="5" t="s">
        <v>29</v>
      </c>
      <c r="C25" s="11">
        <v>551</v>
      </c>
      <c r="D25" s="11">
        <v>529</v>
      </c>
      <c r="E25" s="24">
        <v>29058</v>
      </c>
      <c r="F25" s="11">
        <v>485</v>
      </c>
      <c r="G25" s="11">
        <v>44</v>
      </c>
      <c r="H25" s="6">
        <v>563</v>
      </c>
      <c r="I25" s="6">
        <v>538</v>
      </c>
      <c r="J25" s="23">
        <v>39018</v>
      </c>
      <c r="K25" s="6">
        <v>500</v>
      </c>
      <c r="L25" s="6">
        <v>38</v>
      </c>
      <c r="M25" s="6">
        <v>570</v>
      </c>
      <c r="N25" s="6">
        <v>529</v>
      </c>
      <c r="O25" s="23">
        <v>44442</v>
      </c>
      <c r="P25" s="6">
        <v>495</v>
      </c>
      <c r="Q25" s="6">
        <v>34</v>
      </c>
    </row>
    <row r="26" spans="1:17" x14ac:dyDescent="0.25">
      <c r="A26" s="10" t="s">
        <v>33</v>
      </c>
      <c r="B26" s="5" t="s">
        <v>29</v>
      </c>
      <c r="C26" s="11">
        <v>548</v>
      </c>
      <c r="D26" s="11">
        <v>524</v>
      </c>
      <c r="E26" s="24">
        <v>32252</v>
      </c>
      <c r="F26" s="11">
        <v>485</v>
      </c>
      <c r="G26" s="11">
        <v>39</v>
      </c>
      <c r="H26" s="6">
        <v>566</v>
      </c>
      <c r="I26" s="6">
        <v>538</v>
      </c>
      <c r="J26" s="23">
        <v>39018</v>
      </c>
      <c r="K26" s="6">
        <v>500</v>
      </c>
      <c r="L26" s="6">
        <v>38</v>
      </c>
      <c r="M26" s="6">
        <v>547</v>
      </c>
      <c r="N26" s="6">
        <v>527</v>
      </c>
      <c r="O26" s="23">
        <v>45658</v>
      </c>
      <c r="P26" s="6">
        <v>495</v>
      </c>
      <c r="Q26" s="6">
        <v>32</v>
      </c>
    </row>
    <row r="27" spans="1:17" x14ac:dyDescent="0.25">
      <c r="A27" s="10" t="s">
        <v>34</v>
      </c>
      <c r="B27" s="5" t="s">
        <v>29</v>
      </c>
      <c r="C27" s="11">
        <v>553</v>
      </c>
      <c r="D27" s="11">
        <v>524</v>
      </c>
      <c r="E27" s="24">
        <v>32252</v>
      </c>
      <c r="F27" s="11">
        <v>485</v>
      </c>
      <c r="G27" s="11">
        <v>39</v>
      </c>
      <c r="H27" s="6">
        <v>575</v>
      </c>
      <c r="I27" s="6">
        <v>539</v>
      </c>
      <c r="J27" s="23">
        <v>38303</v>
      </c>
      <c r="K27" s="6">
        <v>500</v>
      </c>
      <c r="L27" s="6">
        <v>39</v>
      </c>
      <c r="M27" s="6">
        <v>551</v>
      </c>
      <c r="N27" s="6">
        <v>525</v>
      </c>
      <c r="O27" s="23">
        <v>47370</v>
      </c>
      <c r="P27" s="6">
        <v>495</v>
      </c>
      <c r="Q27" s="6">
        <v>30</v>
      </c>
    </row>
    <row r="28" spans="1:17" x14ac:dyDescent="0.25">
      <c r="A28" s="10" t="s">
        <v>35</v>
      </c>
      <c r="B28" s="5" t="s">
        <v>29</v>
      </c>
      <c r="C28" s="11">
        <v>559</v>
      </c>
      <c r="D28" s="11">
        <v>535</v>
      </c>
      <c r="E28" s="24">
        <v>25511</v>
      </c>
      <c r="F28" s="11">
        <v>485</v>
      </c>
      <c r="G28" s="11">
        <v>50</v>
      </c>
      <c r="H28" s="6">
        <v>569</v>
      </c>
      <c r="I28" s="6">
        <v>540</v>
      </c>
      <c r="J28" s="23">
        <v>37642</v>
      </c>
      <c r="K28" s="6">
        <v>500</v>
      </c>
      <c r="L28" s="6">
        <v>40</v>
      </c>
      <c r="M28" s="6">
        <v>556</v>
      </c>
      <c r="N28" s="6">
        <v>525</v>
      </c>
      <c r="O28" s="23">
        <v>47699</v>
      </c>
      <c r="P28" s="6">
        <v>495</v>
      </c>
      <c r="Q28" s="6">
        <v>30</v>
      </c>
    </row>
    <row r="29" spans="1:17" x14ac:dyDescent="0.25">
      <c r="A29" s="10" t="s">
        <v>36</v>
      </c>
      <c r="B29" s="5" t="s">
        <v>29</v>
      </c>
      <c r="C29" s="11">
        <v>549</v>
      </c>
      <c r="D29" s="11">
        <v>524</v>
      </c>
      <c r="E29" s="24">
        <v>32252</v>
      </c>
      <c r="F29" s="11">
        <v>485</v>
      </c>
      <c r="G29" s="11">
        <v>39</v>
      </c>
      <c r="H29" s="6">
        <v>574</v>
      </c>
      <c r="I29" s="6">
        <v>541</v>
      </c>
      <c r="J29" s="23">
        <v>36938</v>
      </c>
      <c r="K29" s="6">
        <v>500</v>
      </c>
      <c r="L29" s="6">
        <v>41</v>
      </c>
      <c r="M29" s="6">
        <v>565</v>
      </c>
      <c r="N29" s="6">
        <v>540</v>
      </c>
      <c r="O29" s="23">
        <v>35594</v>
      </c>
      <c r="P29" s="6">
        <v>495</v>
      </c>
      <c r="Q29" s="6">
        <v>45</v>
      </c>
    </row>
    <row r="30" spans="1:17" x14ac:dyDescent="0.25">
      <c r="A30" s="10" t="s">
        <v>37</v>
      </c>
      <c r="B30" s="5" t="s">
        <v>29</v>
      </c>
      <c r="C30" s="11">
        <v>563</v>
      </c>
      <c r="D30" s="11">
        <v>550</v>
      </c>
      <c r="E30" s="24">
        <v>17575</v>
      </c>
      <c r="F30" s="11">
        <v>485</v>
      </c>
      <c r="G30" s="11">
        <v>65</v>
      </c>
      <c r="H30" s="6">
        <v>574</v>
      </c>
      <c r="I30" s="6">
        <v>563</v>
      </c>
      <c r="J30" s="23">
        <v>23578</v>
      </c>
      <c r="K30" s="6">
        <v>500</v>
      </c>
      <c r="L30" s="6">
        <v>63</v>
      </c>
      <c r="M30" s="6">
        <v>585</v>
      </c>
      <c r="N30" s="6">
        <v>555</v>
      </c>
      <c r="O30" s="23">
        <v>26368</v>
      </c>
      <c r="P30" s="6">
        <v>495</v>
      </c>
      <c r="Q30" s="6">
        <v>60</v>
      </c>
    </row>
    <row r="31" spans="1:17" x14ac:dyDescent="0.25">
      <c r="A31" s="10" t="s">
        <v>38</v>
      </c>
      <c r="B31" s="5" t="s">
        <v>29</v>
      </c>
      <c r="C31" s="11">
        <v>570</v>
      </c>
      <c r="D31" s="11">
        <v>524</v>
      </c>
      <c r="E31" s="24">
        <v>32252</v>
      </c>
      <c r="F31" s="11">
        <v>485</v>
      </c>
      <c r="G31" s="11">
        <v>39</v>
      </c>
      <c r="H31" s="6">
        <v>593</v>
      </c>
      <c r="I31" s="6">
        <v>538</v>
      </c>
      <c r="J31" s="23">
        <v>39018</v>
      </c>
      <c r="K31" s="6">
        <v>500</v>
      </c>
      <c r="L31" s="6">
        <v>38</v>
      </c>
      <c r="M31" s="6">
        <v>570</v>
      </c>
      <c r="N31" s="6">
        <v>525</v>
      </c>
      <c r="O31" s="23">
        <v>47787</v>
      </c>
      <c r="P31" s="6">
        <v>495</v>
      </c>
      <c r="Q31" s="6">
        <v>30</v>
      </c>
    </row>
    <row r="32" spans="1:17" x14ac:dyDescent="0.25">
      <c r="A32" s="10" t="s">
        <v>39</v>
      </c>
      <c r="B32" s="5" t="s">
        <v>29</v>
      </c>
      <c r="C32" s="11">
        <v>564</v>
      </c>
      <c r="D32" s="11">
        <v>524</v>
      </c>
      <c r="E32" s="24">
        <v>32252</v>
      </c>
      <c r="F32" s="11">
        <v>485</v>
      </c>
      <c r="G32" s="11">
        <v>39</v>
      </c>
      <c r="H32" s="6">
        <v>575</v>
      </c>
      <c r="I32" s="6">
        <v>539</v>
      </c>
      <c r="J32" s="23">
        <v>38303</v>
      </c>
      <c r="K32" s="6">
        <v>500</v>
      </c>
      <c r="L32" s="6">
        <v>39</v>
      </c>
      <c r="M32" s="6">
        <v>551</v>
      </c>
      <c r="N32" s="6">
        <v>525</v>
      </c>
      <c r="O32" s="23">
        <v>47780</v>
      </c>
      <c r="P32" s="6">
        <v>495</v>
      </c>
      <c r="Q32" s="6">
        <v>30</v>
      </c>
    </row>
    <row r="33" spans="1:17" x14ac:dyDescent="0.25">
      <c r="A33" s="10" t="s">
        <v>40</v>
      </c>
      <c r="B33" s="5" t="s">
        <v>29</v>
      </c>
      <c r="C33" s="11">
        <v>555</v>
      </c>
      <c r="D33" s="11">
        <v>525</v>
      </c>
      <c r="E33" s="24">
        <v>31575</v>
      </c>
      <c r="F33" s="11">
        <v>485</v>
      </c>
      <c r="G33" s="11">
        <v>40</v>
      </c>
      <c r="H33" s="6">
        <v>572</v>
      </c>
      <c r="I33" s="6">
        <v>538</v>
      </c>
      <c r="J33" s="23">
        <v>39018</v>
      </c>
      <c r="K33" s="6">
        <v>500</v>
      </c>
      <c r="L33" s="6">
        <v>38</v>
      </c>
      <c r="M33" s="6">
        <v>558</v>
      </c>
      <c r="N33" s="6">
        <v>525</v>
      </c>
      <c r="O33" s="23">
        <v>47309</v>
      </c>
      <c r="P33" s="6">
        <v>495</v>
      </c>
      <c r="Q33" s="6">
        <v>30</v>
      </c>
    </row>
    <row r="34" spans="1:17" x14ac:dyDescent="0.25">
      <c r="A34" s="10" t="s">
        <v>41</v>
      </c>
      <c r="B34" s="5" t="s">
        <v>29</v>
      </c>
      <c r="C34" s="11">
        <v>545</v>
      </c>
      <c r="D34" s="11">
        <v>524</v>
      </c>
      <c r="E34" s="24">
        <v>32252</v>
      </c>
      <c r="F34" s="11">
        <v>485</v>
      </c>
      <c r="G34" s="11">
        <v>39</v>
      </c>
      <c r="H34" s="6">
        <v>576</v>
      </c>
      <c r="I34" s="6">
        <v>538</v>
      </c>
      <c r="J34" s="23">
        <v>39018</v>
      </c>
      <c r="K34" s="6">
        <v>500</v>
      </c>
      <c r="L34" s="6">
        <v>38</v>
      </c>
      <c r="M34" s="6">
        <v>555</v>
      </c>
      <c r="N34" s="6">
        <v>525</v>
      </c>
      <c r="O34" s="23">
        <v>47267</v>
      </c>
      <c r="P34" s="6">
        <v>495</v>
      </c>
      <c r="Q34" s="6">
        <v>30</v>
      </c>
    </row>
    <row r="35" spans="1:17" x14ac:dyDescent="0.25">
      <c r="A35" s="10" t="s">
        <v>42</v>
      </c>
      <c r="B35" s="5" t="s">
        <v>29</v>
      </c>
      <c r="C35" s="11">
        <v>554</v>
      </c>
      <c r="D35" s="11">
        <v>524</v>
      </c>
      <c r="E35" s="24">
        <v>32252</v>
      </c>
      <c r="F35" s="11">
        <v>485</v>
      </c>
      <c r="G35" s="11">
        <v>39</v>
      </c>
      <c r="H35" s="6">
        <v>560</v>
      </c>
      <c r="I35" s="6">
        <v>539</v>
      </c>
      <c r="J35" s="23">
        <v>38303</v>
      </c>
      <c r="K35" s="6">
        <v>500</v>
      </c>
      <c r="L35" s="6">
        <v>39</v>
      </c>
      <c r="M35" s="6">
        <v>547</v>
      </c>
      <c r="N35" s="6">
        <v>543</v>
      </c>
      <c r="O35" s="23">
        <v>34192</v>
      </c>
      <c r="P35" s="6">
        <v>495</v>
      </c>
      <c r="Q35" s="6">
        <v>48</v>
      </c>
    </row>
    <row r="36" spans="1:17" x14ac:dyDescent="0.25">
      <c r="A36" s="10" t="s">
        <v>43</v>
      </c>
      <c r="B36" s="5" t="s">
        <v>29</v>
      </c>
      <c r="C36" s="11">
        <v>572</v>
      </c>
      <c r="D36" s="11">
        <v>533</v>
      </c>
      <c r="E36" s="24">
        <v>26713</v>
      </c>
      <c r="F36" s="11">
        <v>485</v>
      </c>
      <c r="G36" s="11">
        <v>48</v>
      </c>
      <c r="H36" s="6">
        <v>561</v>
      </c>
      <c r="I36" s="6">
        <v>547</v>
      </c>
      <c r="J36" s="23">
        <v>32930</v>
      </c>
      <c r="K36" s="6">
        <v>500</v>
      </c>
      <c r="L36" s="6">
        <v>47</v>
      </c>
      <c r="M36" s="6">
        <v>561</v>
      </c>
      <c r="N36" s="6">
        <v>549</v>
      </c>
      <c r="O36" s="23">
        <v>29671</v>
      </c>
      <c r="P36" s="6">
        <v>495</v>
      </c>
      <c r="Q36" s="6">
        <v>54</v>
      </c>
    </row>
    <row r="37" spans="1:17" x14ac:dyDescent="0.25">
      <c r="A37" s="10" t="s">
        <v>44</v>
      </c>
      <c r="B37" s="5" t="s">
        <v>29</v>
      </c>
      <c r="C37" s="11">
        <v>572</v>
      </c>
      <c r="D37" s="11">
        <v>524</v>
      </c>
      <c r="E37" s="24">
        <v>32252</v>
      </c>
      <c r="F37" s="11">
        <v>485</v>
      </c>
      <c r="G37" s="11">
        <v>39</v>
      </c>
      <c r="H37" s="6">
        <v>554</v>
      </c>
      <c r="I37" s="6">
        <v>538</v>
      </c>
      <c r="J37" s="23">
        <v>39018</v>
      </c>
      <c r="K37" s="6">
        <v>500</v>
      </c>
      <c r="L37" s="6">
        <v>38</v>
      </c>
      <c r="M37" s="6">
        <v>551</v>
      </c>
      <c r="N37" s="6">
        <v>529</v>
      </c>
      <c r="O37" s="23">
        <v>43969</v>
      </c>
      <c r="P37" s="6">
        <v>495</v>
      </c>
      <c r="Q37" s="6">
        <v>34</v>
      </c>
    </row>
    <row r="38" spans="1:17" x14ac:dyDescent="0.25">
      <c r="A38" s="10" t="s">
        <v>45</v>
      </c>
      <c r="B38" s="5" t="s">
        <v>29</v>
      </c>
      <c r="C38" s="11"/>
      <c r="D38" s="11"/>
      <c r="E38" s="24"/>
      <c r="F38" s="11"/>
      <c r="G38" s="11"/>
      <c r="H38" s="6">
        <v>569</v>
      </c>
      <c r="I38" s="6">
        <v>538</v>
      </c>
      <c r="J38" s="23">
        <v>39018</v>
      </c>
      <c r="K38" s="6">
        <v>500</v>
      </c>
      <c r="L38" s="6">
        <v>38</v>
      </c>
      <c r="M38" s="6">
        <v>557</v>
      </c>
      <c r="N38" s="6">
        <v>526</v>
      </c>
      <c r="O38" s="23">
        <v>46920</v>
      </c>
      <c r="P38" s="6">
        <v>495</v>
      </c>
      <c r="Q38" s="6">
        <v>31</v>
      </c>
    </row>
    <row r="39" spans="1:17" x14ac:dyDescent="0.25">
      <c r="A39" s="10" t="s">
        <v>46</v>
      </c>
      <c r="B39" s="5" t="s">
        <v>29</v>
      </c>
      <c r="C39" s="11">
        <v>535</v>
      </c>
      <c r="D39" s="11">
        <v>524</v>
      </c>
      <c r="E39" s="24">
        <v>32252</v>
      </c>
      <c r="F39" s="11">
        <v>485</v>
      </c>
      <c r="G39" s="11">
        <v>39</v>
      </c>
      <c r="H39" s="6">
        <v>548</v>
      </c>
      <c r="I39" s="6">
        <v>540</v>
      </c>
      <c r="J39" s="23">
        <v>37642</v>
      </c>
      <c r="K39" s="6">
        <v>500</v>
      </c>
      <c r="L39" s="6">
        <v>40</v>
      </c>
      <c r="M39" s="6">
        <v>549</v>
      </c>
      <c r="N39" s="6">
        <v>534</v>
      </c>
      <c r="O39" s="23">
        <v>40248</v>
      </c>
      <c r="P39" s="6">
        <v>495</v>
      </c>
      <c r="Q39" s="6">
        <v>39</v>
      </c>
    </row>
    <row r="40" spans="1:17" s="1" customFormat="1" x14ac:dyDescent="0.25">
      <c r="A40" s="8" t="s">
        <v>47</v>
      </c>
      <c r="B40" s="9"/>
      <c r="C40" s="9">
        <v>581</v>
      </c>
      <c r="D40" s="9">
        <v>538</v>
      </c>
      <c r="E40" s="23">
        <v>23763</v>
      </c>
      <c r="F40" s="9">
        <v>520</v>
      </c>
      <c r="G40" s="9">
        <v>18</v>
      </c>
      <c r="H40" s="9">
        <v>593</v>
      </c>
      <c r="I40" s="9">
        <v>566</v>
      </c>
      <c r="J40" s="23">
        <v>11005</v>
      </c>
      <c r="K40" s="9">
        <v>550</v>
      </c>
      <c r="L40" s="9">
        <v>16</v>
      </c>
      <c r="M40" s="9">
        <f>MAX(M41:M52)</f>
        <v>585</v>
      </c>
      <c r="N40" s="9">
        <f>MIN(N41:N51)</f>
        <v>560</v>
      </c>
      <c r="O40" s="23">
        <v>12843</v>
      </c>
      <c r="P40" s="9">
        <v>546</v>
      </c>
      <c r="Q40" s="9">
        <v>14</v>
      </c>
    </row>
    <row r="41" spans="1:17" x14ac:dyDescent="0.25">
      <c r="A41" s="12" t="s">
        <v>23</v>
      </c>
      <c r="B41" s="14" t="s">
        <v>12</v>
      </c>
      <c r="C41" s="15"/>
      <c r="D41" s="15"/>
      <c r="E41" s="23"/>
      <c r="F41" s="15"/>
      <c r="G41" s="15"/>
      <c r="H41" s="15"/>
      <c r="I41" s="15"/>
      <c r="J41" s="23"/>
      <c r="K41" s="15"/>
      <c r="L41" s="15"/>
      <c r="M41" s="15">
        <v>585</v>
      </c>
      <c r="N41" s="15">
        <v>577</v>
      </c>
      <c r="O41" s="23">
        <v>6653</v>
      </c>
      <c r="P41" s="15">
        <v>546</v>
      </c>
      <c r="Q41" s="15">
        <v>31</v>
      </c>
    </row>
    <row r="42" spans="1:17" x14ac:dyDescent="0.25">
      <c r="A42" s="10" t="s">
        <v>24</v>
      </c>
      <c r="B42" s="5" t="s">
        <v>12</v>
      </c>
      <c r="C42" s="11">
        <v>581</v>
      </c>
      <c r="D42" s="11">
        <v>547</v>
      </c>
      <c r="E42" s="24">
        <v>19032</v>
      </c>
      <c r="F42" s="11">
        <v>520</v>
      </c>
      <c r="G42" s="11">
        <v>27</v>
      </c>
      <c r="H42" s="6">
        <v>582</v>
      </c>
      <c r="I42" s="6">
        <v>573</v>
      </c>
      <c r="J42" s="23">
        <v>8710</v>
      </c>
      <c r="K42" s="6">
        <v>550</v>
      </c>
      <c r="L42" s="6">
        <v>23</v>
      </c>
      <c r="M42" s="6">
        <v>581</v>
      </c>
      <c r="N42" s="6">
        <v>569</v>
      </c>
      <c r="O42" s="23">
        <v>9155</v>
      </c>
      <c r="P42" s="6">
        <v>546</v>
      </c>
      <c r="Q42" s="15">
        <v>23</v>
      </c>
    </row>
    <row r="43" spans="1:17" x14ac:dyDescent="0.25">
      <c r="A43" s="10" t="s">
        <v>25</v>
      </c>
      <c r="B43" s="5" t="s">
        <v>12</v>
      </c>
      <c r="C43" s="11">
        <v>572</v>
      </c>
      <c r="D43" s="11">
        <v>539</v>
      </c>
      <c r="E43" s="25">
        <v>23226</v>
      </c>
      <c r="F43" s="11">
        <v>520</v>
      </c>
      <c r="G43" s="11">
        <v>19</v>
      </c>
      <c r="H43" s="6">
        <v>574</v>
      </c>
      <c r="I43" s="6">
        <v>569</v>
      </c>
      <c r="J43" s="23">
        <v>10022</v>
      </c>
      <c r="K43" s="6">
        <v>550</v>
      </c>
      <c r="L43" s="6">
        <v>19</v>
      </c>
      <c r="M43" s="6">
        <v>569</v>
      </c>
      <c r="N43" s="6">
        <v>562</v>
      </c>
      <c r="O43" s="23">
        <v>11881</v>
      </c>
      <c r="P43" s="6">
        <v>546</v>
      </c>
      <c r="Q43" s="15">
        <v>16</v>
      </c>
    </row>
    <row r="44" spans="1:17" x14ac:dyDescent="0.25">
      <c r="A44" s="10" t="s">
        <v>33</v>
      </c>
      <c r="B44" s="5" t="s">
        <v>29</v>
      </c>
      <c r="C44" s="11">
        <v>546</v>
      </c>
      <c r="D44" s="11">
        <v>541</v>
      </c>
      <c r="E44" s="24">
        <v>22133</v>
      </c>
      <c r="F44" s="11">
        <v>520</v>
      </c>
      <c r="G44" s="11">
        <v>21</v>
      </c>
      <c r="H44" s="6">
        <v>571</v>
      </c>
      <c r="I44" s="6">
        <v>568</v>
      </c>
      <c r="J44" s="23">
        <v>10331</v>
      </c>
      <c r="K44" s="6">
        <v>550</v>
      </c>
      <c r="L44" s="6">
        <v>18</v>
      </c>
      <c r="M44" s="6">
        <v>563</v>
      </c>
      <c r="N44" s="6">
        <v>561</v>
      </c>
      <c r="O44" s="23">
        <v>12671</v>
      </c>
      <c r="P44" s="6">
        <v>546</v>
      </c>
      <c r="Q44" s="15">
        <v>15</v>
      </c>
    </row>
    <row r="45" spans="1:17" x14ac:dyDescent="0.25">
      <c r="A45" s="10" t="s">
        <v>34</v>
      </c>
      <c r="B45" s="5" t="s">
        <v>29</v>
      </c>
      <c r="C45" s="11">
        <v>551</v>
      </c>
      <c r="D45" s="11">
        <v>538</v>
      </c>
      <c r="E45" s="24">
        <v>23763</v>
      </c>
      <c r="F45" s="11">
        <v>520</v>
      </c>
      <c r="G45" s="11">
        <v>18</v>
      </c>
      <c r="H45" s="6">
        <v>576</v>
      </c>
      <c r="I45" s="6">
        <v>568</v>
      </c>
      <c r="J45" s="23">
        <v>10331</v>
      </c>
      <c r="K45" s="6">
        <v>550</v>
      </c>
      <c r="L45" s="6">
        <v>18</v>
      </c>
      <c r="M45" s="6">
        <v>564</v>
      </c>
      <c r="N45" s="6">
        <v>561</v>
      </c>
      <c r="O45" s="23">
        <v>12581</v>
      </c>
      <c r="P45" s="6">
        <v>546</v>
      </c>
      <c r="Q45" s="15">
        <v>15</v>
      </c>
    </row>
    <row r="46" spans="1:17" x14ac:dyDescent="0.25">
      <c r="A46" s="10" t="s">
        <v>42</v>
      </c>
      <c r="B46" s="5" t="s">
        <v>29</v>
      </c>
      <c r="C46" s="11">
        <v>542</v>
      </c>
      <c r="D46" s="11">
        <v>539</v>
      </c>
      <c r="E46" s="24">
        <v>23226</v>
      </c>
      <c r="F46" s="11">
        <v>520</v>
      </c>
      <c r="G46" s="11">
        <v>19</v>
      </c>
      <c r="H46" s="6">
        <v>570</v>
      </c>
      <c r="I46" s="6">
        <v>566</v>
      </c>
      <c r="J46" s="23">
        <v>11005</v>
      </c>
      <c r="K46" s="6">
        <v>550</v>
      </c>
      <c r="L46" s="6">
        <v>16</v>
      </c>
      <c r="M46" s="6">
        <v>564</v>
      </c>
      <c r="N46" s="6">
        <v>562</v>
      </c>
      <c r="O46" s="23">
        <v>11799</v>
      </c>
      <c r="P46" s="6">
        <v>546</v>
      </c>
      <c r="Q46" s="15">
        <v>16</v>
      </c>
    </row>
    <row r="47" spans="1:17" x14ac:dyDescent="0.25">
      <c r="A47" s="10" t="s">
        <v>43</v>
      </c>
      <c r="B47" s="5" t="s">
        <v>29</v>
      </c>
      <c r="C47" s="11">
        <v>554</v>
      </c>
      <c r="D47" s="11">
        <v>539</v>
      </c>
      <c r="E47" s="24">
        <v>23226</v>
      </c>
      <c r="F47" s="11">
        <v>520</v>
      </c>
      <c r="G47" s="11">
        <v>19</v>
      </c>
      <c r="H47" s="6">
        <v>593</v>
      </c>
      <c r="I47" s="6">
        <v>568</v>
      </c>
      <c r="J47" s="23">
        <v>10331</v>
      </c>
      <c r="K47" s="6">
        <v>550</v>
      </c>
      <c r="L47" s="6">
        <v>18</v>
      </c>
      <c r="M47" s="6">
        <v>581</v>
      </c>
      <c r="N47" s="6">
        <v>563</v>
      </c>
      <c r="O47" s="23">
        <v>11431</v>
      </c>
      <c r="P47" s="6">
        <v>546</v>
      </c>
      <c r="Q47" s="15">
        <v>17</v>
      </c>
    </row>
    <row r="48" spans="1:17" x14ac:dyDescent="0.25">
      <c r="A48" s="10" t="s">
        <v>44</v>
      </c>
      <c r="B48" s="5" t="s">
        <v>29</v>
      </c>
      <c r="C48" s="11">
        <v>545</v>
      </c>
      <c r="D48" s="11">
        <v>538</v>
      </c>
      <c r="E48" s="24">
        <v>23763</v>
      </c>
      <c r="F48" s="11">
        <v>520</v>
      </c>
      <c r="G48" s="11">
        <v>18</v>
      </c>
      <c r="H48" s="6">
        <v>572</v>
      </c>
      <c r="I48" s="6">
        <v>566</v>
      </c>
      <c r="J48" s="23">
        <v>11005</v>
      </c>
      <c r="K48" s="6">
        <v>550</v>
      </c>
      <c r="L48" s="6">
        <v>16</v>
      </c>
      <c r="M48" s="6">
        <v>568</v>
      </c>
      <c r="N48" s="6">
        <v>560</v>
      </c>
      <c r="O48" s="23">
        <v>12843</v>
      </c>
      <c r="P48" s="6">
        <v>546</v>
      </c>
      <c r="Q48" s="15">
        <v>14</v>
      </c>
    </row>
    <row r="49" spans="1:17" x14ac:dyDescent="0.25">
      <c r="A49" s="10" t="s">
        <v>46</v>
      </c>
      <c r="B49" s="5" t="s">
        <v>29</v>
      </c>
      <c r="C49" s="11">
        <v>546</v>
      </c>
      <c r="D49" s="11">
        <v>544</v>
      </c>
      <c r="E49" s="24">
        <v>20533</v>
      </c>
      <c r="F49" s="11">
        <v>520</v>
      </c>
      <c r="G49" s="11">
        <v>24</v>
      </c>
      <c r="H49" s="6">
        <v>568</v>
      </c>
      <c r="I49" s="6">
        <v>566</v>
      </c>
      <c r="J49" s="23">
        <v>11005</v>
      </c>
      <c r="K49" s="6">
        <v>550</v>
      </c>
      <c r="L49" s="6">
        <v>16</v>
      </c>
      <c r="M49" s="6">
        <v>563</v>
      </c>
      <c r="N49" s="6">
        <v>561</v>
      </c>
      <c r="O49" s="23">
        <v>12654</v>
      </c>
      <c r="P49" s="6">
        <v>546</v>
      </c>
      <c r="Q49" s="15">
        <v>15</v>
      </c>
    </row>
    <row r="50" spans="1:17" x14ac:dyDescent="0.25">
      <c r="A50" s="10" t="s">
        <v>32</v>
      </c>
      <c r="B50" s="5" t="s">
        <v>29</v>
      </c>
      <c r="C50" s="11">
        <v>568</v>
      </c>
      <c r="D50" s="11">
        <v>538</v>
      </c>
      <c r="E50" s="24">
        <v>23763</v>
      </c>
      <c r="F50" s="11">
        <v>520</v>
      </c>
      <c r="G50" s="11">
        <v>18</v>
      </c>
      <c r="H50" s="6">
        <v>585</v>
      </c>
      <c r="I50" s="6">
        <v>567</v>
      </c>
      <c r="J50" s="23">
        <v>10649</v>
      </c>
      <c r="K50" s="6">
        <v>550</v>
      </c>
      <c r="L50" s="6">
        <v>17</v>
      </c>
      <c r="M50" s="6">
        <v>574</v>
      </c>
      <c r="N50" s="6">
        <v>560</v>
      </c>
      <c r="O50" s="23">
        <v>12831</v>
      </c>
      <c r="P50" s="6">
        <v>546</v>
      </c>
      <c r="Q50" s="15">
        <v>14</v>
      </c>
    </row>
    <row r="51" spans="1:17" x14ac:dyDescent="0.25">
      <c r="A51" s="16" t="s">
        <v>45</v>
      </c>
      <c r="B51" s="6" t="s">
        <v>29</v>
      </c>
      <c r="C51" s="16"/>
      <c r="D51" s="16"/>
      <c r="E51" s="26"/>
      <c r="F51" s="16"/>
      <c r="G51" s="16"/>
      <c r="H51" s="6">
        <v>570</v>
      </c>
      <c r="I51" s="6">
        <v>567</v>
      </c>
      <c r="J51" s="23">
        <v>10649</v>
      </c>
      <c r="K51" s="6">
        <v>550</v>
      </c>
      <c r="L51" s="6">
        <v>17</v>
      </c>
      <c r="M51" s="6">
        <v>564</v>
      </c>
      <c r="N51" s="6">
        <v>561</v>
      </c>
      <c r="O51" s="23">
        <v>12298</v>
      </c>
      <c r="P51" s="6">
        <v>546</v>
      </c>
      <c r="Q51" s="15">
        <v>15</v>
      </c>
    </row>
  </sheetData>
  <mergeCells count="6">
    <mergeCell ref="A1:Q1"/>
    <mergeCell ref="C2:G2"/>
    <mergeCell ref="H2:L2"/>
    <mergeCell ref="M2:Q2"/>
    <mergeCell ref="A2:A3"/>
    <mergeCell ref="B2:B3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ChrisQ</cp:lastModifiedBy>
  <dcterms:created xsi:type="dcterms:W3CDTF">2015-06-05T18:17:00Z</dcterms:created>
  <dcterms:modified xsi:type="dcterms:W3CDTF">2020-07-26T04:03:28Z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