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000" windowHeight="8556" activeTab="1"/>
  </bookViews>
  <sheets>
    <sheet name="Sheet5" sheetId="5" r:id="rId1"/>
    <sheet name="Sheet1" sheetId="1" r:id="rId2"/>
    <sheet name="Sheet2" sheetId="6" r:id="rId3"/>
  </sheets>
  <calcPr calcId="145621"/>
</workbook>
</file>

<file path=xl/calcChain.xml><?xml version="1.0" encoding="utf-8"?>
<calcChain xmlns="http://schemas.openxmlformats.org/spreadsheetml/2006/main">
  <c r="C23" i="6" l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Q39" i="1"/>
  <c r="J39" i="1"/>
  <c r="Q38" i="1"/>
  <c r="J38" i="1"/>
  <c r="Q37" i="1"/>
  <c r="J37" i="1"/>
  <c r="Q36" i="1"/>
  <c r="J36" i="1"/>
  <c r="Q35" i="1"/>
  <c r="J35" i="1"/>
  <c r="Q34" i="1"/>
  <c r="J34" i="1"/>
  <c r="Q33" i="1"/>
  <c r="J33" i="1"/>
  <c r="Q32" i="1"/>
  <c r="J32" i="1"/>
  <c r="Q31" i="1"/>
  <c r="J31" i="1"/>
  <c r="Q30" i="1"/>
  <c r="Q29" i="1"/>
  <c r="Q28" i="1"/>
  <c r="Q27" i="1"/>
  <c r="Q26" i="1"/>
  <c r="Q25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<sst xmlns="http://schemas.openxmlformats.org/spreadsheetml/2006/main" count="96" uniqueCount="47">
  <si>
    <t>文史</t>
  </si>
  <si>
    <t>分数</t>
  </si>
  <si>
    <t>本段人数</t>
  </si>
  <si>
    <t>累计人数</t>
  </si>
  <si>
    <t>贵州省</t>
  </si>
  <si>
    <t>专业</t>
  </si>
  <si>
    <t>学制</t>
  </si>
  <si>
    <t>最高分</t>
  </si>
  <si>
    <t>最低分</t>
  </si>
  <si>
    <t>最低排位</t>
  </si>
  <si>
    <t>一本线</t>
  </si>
  <si>
    <t>分差</t>
  </si>
  <si>
    <t>⊕理工总体</t>
  </si>
  <si>
    <t>临床医学(本硕博连读)</t>
  </si>
  <si>
    <t>八年</t>
  </si>
  <si>
    <t>临床医学(卓越创新班)</t>
  </si>
  <si>
    <t>五年</t>
  </si>
  <si>
    <t>临床医学</t>
  </si>
  <si>
    <t>医学影像学</t>
  </si>
  <si>
    <t>儿科学</t>
  </si>
  <si>
    <t>临床药学</t>
  </si>
  <si>
    <t>预防医学</t>
  </si>
  <si>
    <t>中西医临床医学</t>
  </si>
  <si>
    <t>中药制药</t>
  </si>
  <si>
    <t>四年</t>
  </si>
  <si>
    <t>药学</t>
  </si>
  <si>
    <t>康复治疗学</t>
  </si>
  <si>
    <t>生物医学工程(本硕连读培养)</t>
  </si>
  <si>
    <t>生物医学工程</t>
  </si>
  <si>
    <t>医学实验技术</t>
  </si>
  <si>
    <t>生物技术</t>
  </si>
  <si>
    <t>应用统计学(生物统计)</t>
  </si>
  <si>
    <t>护理学</t>
  </si>
  <si>
    <t>法学(卫生监督与管理)</t>
  </si>
  <si>
    <t>公共事业管理(医院管理)</t>
  </si>
  <si>
    <t>经济学(卫生经济与医疗保险)</t>
  </si>
  <si>
    <t>口腔医学</t>
  </si>
  <si>
    <t>麻醉学</t>
  </si>
  <si>
    <t>医学检验技术</t>
  </si>
  <si>
    <t>中药学</t>
  </si>
  <si>
    <t>外国语言文学类</t>
  </si>
  <si>
    <t>⊕文史总体</t>
  </si>
  <si>
    <t>中医学</t>
  </si>
  <si>
    <t>针灸推拿学</t>
  </si>
  <si>
    <t>助产学</t>
  </si>
  <si>
    <t>2017</t>
  </si>
  <si>
    <t>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</si>
</sst>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1" fillId="4" borderId="6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14" workbookViewId="0">
      <selection sqref="A1:C41"/>
    </sheetView>
  </sheetViews>
  <sheetFormatPr defaultColWidth="9" defaultRowHeight="13.8"/>
  <sheetData>
    <row r="1" spans="1:3">
      <c r="A1" s="22" t="s">
        <v>0</v>
      </c>
      <c r="B1" s="22"/>
      <c r="C1" s="22"/>
    </row>
    <row r="2" spans="1:3">
      <c r="A2" s="21" t="s">
        <v>1</v>
      </c>
      <c r="B2" s="21" t="s">
        <v>2</v>
      </c>
      <c r="C2" s="21" t="s">
        <v>3</v>
      </c>
    </row>
    <row r="3" spans="1:3">
      <c r="A3" s="21">
        <v>655</v>
      </c>
      <c r="B3" s="21">
        <v>29</v>
      </c>
      <c r="C3" s="21">
        <v>647</v>
      </c>
    </row>
    <row r="4" spans="1:3">
      <c r="A4" s="21">
        <v>654</v>
      </c>
      <c r="B4" s="21">
        <v>34</v>
      </c>
      <c r="C4" s="21">
        <v>681</v>
      </c>
    </row>
    <row r="5" spans="1:3">
      <c r="A5" s="21">
        <v>653</v>
      </c>
      <c r="B5" s="21">
        <v>35</v>
      </c>
      <c r="C5" s="21">
        <v>716</v>
      </c>
    </row>
    <row r="6" spans="1:3">
      <c r="A6" s="21">
        <v>652</v>
      </c>
      <c r="B6" s="21">
        <v>33</v>
      </c>
      <c r="C6" s="21">
        <v>749</v>
      </c>
    </row>
    <row r="7" spans="1:3">
      <c r="A7" s="21">
        <v>651</v>
      </c>
      <c r="B7" s="21">
        <v>47</v>
      </c>
      <c r="C7" s="21">
        <v>796</v>
      </c>
    </row>
    <row r="8" spans="1:3">
      <c r="A8" s="21">
        <v>650</v>
      </c>
      <c r="B8" s="21">
        <v>42</v>
      </c>
      <c r="C8" s="21">
        <v>838</v>
      </c>
    </row>
    <row r="9" spans="1:3">
      <c r="A9" s="21">
        <v>649</v>
      </c>
      <c r="B9" s="21">
        <v>48</v>
      </c>
      <c r="C9" s="21">
        <v>886</v>
      </c>
    </row>
    <row r="10" spans="1:3">
      <c r="A10" s="21">
        <v>648</v>
      </c>
      <c r="B10" s="21">
        <v>43</v>
      </c>
      <c r="C10" s="21">
        <v>929</v>
      </c>
    </row>
    <row r="11" spans="1:3">
      <c r="A11" s="21">
        <v>647</v>
      </c>
      <c r="B11" s="21">
        <v>47</v>
      </c>
      <c r="C11" s="21">
        <v>976</v>
      </c>
    </row>
    <row r="12" spans="1:3">
      <c r="A12" s="21">
        <v>646</v>
      </c>
      <c r="B12" s="21">
        <v>46</v>
      </c>
      <c r="C12" s="21">
        <v>1022</v>
      </c>
    </row>
    <row r="13" spans="1:3">
      <c r="A13" s="21">
        <v>645</v>
      </c>
      <c r="B13" s="21">
        <v>58</v>
      </c>
      <c r="C13" s="21">
        <v>1080</v>
      </c>
    </row>
    <row r="14" spans="1:3">
      <c r="A14" s="21">
        <v>644</v>
      </c>
      <c r="B14" s="21">
        <v>51</v>
      </c>
      <c r="C14" s="21">
        <v>1131</v>
      </c>
    </row>
    <row r="15" spans="1:3">
      <c r="A15" s="21">
        <v>643</v>
      </c>
      <c r="B15" s="21">
        <v>63</v>
      </c>
      <c r="C15" s="21">
        <v>1194</v>
      </c>
    </row>
    <row r="16" spans="1:3">
      <c r="A16" s="21">
        <v>642</v>
      </c>
      <c r="B16" s="21">
        <v>52</v>
      </c>
      <c r="C16" s="21">
        <v>1246</v>
      </c>
    </row>
    <row r="17" spans="1:3">
      <c r="A17" s="21">
        <v>641</v>
      </c>
      <c r="B17" s="21">
        <v>57</v>
      </c>
      <c r="C17" s="21">
        <v>1303</v>
      </c>
    </row>
    <row r="18" spans="1:3">
      <c r="A18" s="21">
        <v>640</v>
      </c>
      <c r="B18" s="21">
        <v>67</v>
      </c>
      <c r="C18" s="21">
        <v>1370</v>
      </c>
    </row>
    <row r="19" spans="1:3">
      <c r="A19" s="21">
        <v>639</v>
      </c>
      <c r="B19" s="21">
        <v>69</v>
      </c>
      <c r="C19" s="21">
        <v>1439</v>
      </c>
    </row>
    <row r="20" spans="1:3">
      <c r="A20" s="21">
        <v>638</v>
      </c>
      <c r="B20" s="21">
        <v>78</v>
      </c>
      <c r="C20" s="21">
        <v>1517</v>
      </c>
    </row>
    <row r="21" spans="1:3">
      <c r="A21" s="21">
        <v>637</v>
      </c>
      <c r="B21" s="21">
        <v>59</v>
      </c>
      <c r="C21" s="21">
        <v>1576</v>
      </c>
    </row>
    <row r="22" spans="1:3">
      <c r="A22" s="21">
        <v>636</v>
      </c>
      <c r="B22" s="21">
        <v>63</v>
      </c>
      <c r="C22" s="21">
        <v>1639</v>
      </c>
    </row>
    <row r="23" spans="1:3">
      <c r="A23" s="21">
        <v>635</v>
      </c>
      <c r="B23" s="21">
        <v>64</v>
      </c>
      <c r="C23" s="21">
        <v>1703</v>
      </c>
    </row>
    <row r="24" spans="1:3">
      <c r="A24" s="21">
        <v>634</v>
      </c>
      <c r="B24" s="21">
        <v>66</v>
      </c>
      <c r="C24" s="21">
        <v>1769</v>
      </c>
    </row>
    <row r="25" spans="1:3">
      <c r="A25" s="21">
        <v>633</v>
      </c>
      <c r="B25" s="21">
        <v>63</v>
      </c>
      <c r="C25" s="21">
        <v>1832</v>
      </c>
    </row>
    <row r="26" spans="1:3">
      <c r="A26" s="21">
        <v>632</v>
      </c>
      <c r="B26" s="21">
        <v>79</v>
      </c>
      <c r="C26" s="21">
        <v>1911</v>
      </c>
    </row>
    <row r="27" spans="1:3">
      <c r="A27" s="21">
        <v>631</v>
      </c>
      <c r="B27" s="21">
        <v>78</v>
      </c>
      <c r="C27" s="21">
        <v>1989</v>
      </c>
    </row>
    <row r="28" spans="1:3">
      <c r="A28" s="21">
        <v>630</v>
      </c>
      <c r="B28" s="21">
        <v>87</v>
      </c>
      <c r="C28" s="21">
        <v>2076</v>
      </c>
    </row>
    <row r="29" spans="1:3">
      <c r="A29" s="21">
        <v>629</v>
      </c>
      <c r="B29" s="21">
        <v>89</v>
      </c>
      <c r="C29" s="21">
        <v>2165</v>
      </c>
    </row>
    <row r="30" spans="1:3">
      <c r="A30" s="21">
        <v>628</v>
      </c>
      <c r="B30" s="21">
        <v>73</v>
      </c>
      <c r="C30" s="21">
        <v>2238</v>
      </c>
    </row>
    <row r="31" spans="1:3">
      <c r="A31" s="21">
        <v>627</v>
      </c>
      <c r="B31" s="21">
        <v>67</v>
      </c>
      <c r="C31" s="21">
        <v>2305</v>
      </c>
    </row>
    <row r="32" spans="1:3">
      <c r="A32" s="21">
        <v>626</v>
      </c>
      <c r="B32" s="21">
        <v>83</v>
      </c>
      <c r="C32" s="21">
        <v>2388</v>
      </c>
    </row>
    <row r="33" spans="1:3">
      <c r="A33" s="21">
        <v>625</v>
      </c>
      <c r="B33" s="21">
        <v>83</v>
      </c>
      <c r="C33" s="21">
        <v>2471</v>
      </c>
    </row>
    <row r="34" spans="1:3">
      <c r="A34" s="21">
        <v>624</v>
      </c>
      <c r="B34" s="21">
        <v>88</v>
      </c>
      <c r="C34" s="21">
        <v>2559</v>
      </c>
    </row>
    <row r="35" spans="1:3">
      <c r="A35" s="21">
        <v>623</v>
      </c>
      <c r="B35" s="21">
        <v>77</v>
      </c>
      <c r="C35" s="21">
        <v>2636</v>
      </c>
    </row>
    <row r="36" spans="1:3">
      <c r="A36" s="21">
        <v>622</v>
      </c>
      <c r="B36" s="21">
        <v>106</v>
      </c>
      <c r="C36" s="21">
        <v>2742</v>
      </c>
    </row>
    <row r="37" spans="1:3">
      <c r="A37" s="21">
        <v>621</v>
      </c>
      <c r="B37" s="21">
        <v>71</v>
      </c>
      <c r="C37" s="21">
        <v>2813</v>
      </c>
    </row>
    <row r="38" spans="1:3">
      <c r="A38" s="21">
        <v>620</v>
      </c>
      <c r="B38" s="21">
        <v>80</v>
      </c>
      <c r="C38" s="21">
        <v>2893</v>
      </c>
    </row>
    <row r="39" spans="1:3">
      <c r="A39" s="21">
        <v>619</v>
      </c>
      <c r="B39" s="21">
        <v>100</v>
      </c>
      <c r="C39" s="21">
        <v>2993</v>
      </c>
    </row>
    <row r="40" spans="1:3">
      <c r="A40" s="21">
        <v>618</v>
      </c>
      <c r="B40" s="21">
        <v>98</v>
      </c>
      <c r="C40" s="21">
        <v>3091</v>
      </c>
    </row>
    <row r="41" spans="1:3">
      <c r="A41" s="21">
        <v>617</v>
      </c>
      <c r="B41" s="21">
        <v>89</v>
      </c>
      <c r="C41" s="21">
        <v>3180</v>
      </c>
    </row>
  </sheetData>
  <mergeCells count="1">
    <mergeCell ref="A1:C1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O3" sqref="O1:O1048576"/>
    </sheetView>
  </sheetViews>
  <sheetFormatPr defaultColWidth="9" defaultRowHeight="13.8"/>
  <cols>
    <col min="1" max="1" width="28.44140625" customWidth="1"/>
    <col min="2" max="4" width="7.5546875" customWidth="1"/>
    <col min="5" max="5" width="7.5546875" style="37" customWidth="1"/>
    <col min="6" max="9" width="7.5546875" customWidth="1"/>
    <col min="10" max="10" width="7.5546875" style="37" customWidth="1"/>
    <col min="11" max="14" width="7.5546875" customWidth="1"/>
    <col min="15" max="15" width="7.5546875" style="37" customWidth="1"/>
    <col min="16" max="17" width="7.5546875" customWidth="1"/>
  </cols>
  <sheetData>
    <row r="1" spans="1:17" ht="13.95" customHeight="1">
      <c r="A1" s="23" t="s">
        <v>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3.95" customHeight="1">
      <c r="A2" s="29" t="s">
        <v>5</v>
      </c>
      <c r="B2" s="29" t="s">
        <v>6</v>
      </c>
      <c r="C2" s="24">
        <v>2017</v>
      </c>
      <c r="D2" s="24"/>
      <c r="E2" s="24"/>
      <c r="F2" s="24"/>
      <c r="G2" s="25"/>
      <c r="H2" s="26">
        <v>2018</v>
      </c>
      <c r="I2" s="27"/>
      <c r="J2" s="27"/>
      <c r="K2" s="27"/>
      <c r="L2" s="28"/>
      <c r="M2" s="26">
        <v>2019</v>
      </c>
      <c r="N2" s="27"/>
      <c r="O2" s="27"/>
      <c r="P2" s="27"/>
      <c r="Q2" s="28"/>
    </row>
    <row r="3" spans="1:17" ht="13.95" customHeight="1">
      <c r="A3" s="30"/>
      <c r="B3" s="30"/>
      <c r="C3" s="4" t="s">
        <v>7</v>
      </c>
      <c r="D3" s="4" t="s">
        <v>8</v>
      </c>
      <c r="E3" s="32" t="s">
        <v>9</v>
      </c>
      <c r="F3" s="4" t="s">
        <v>10</v>
      </c>
      <c r="G3" s="5" t="s">
        <v>11</v>
      </c>
      <c r="H3" s="4" t="s">
        <v>7</v>
      </c>
      <c r="I3" s="4" t="s">
        <v>8</v>
      </c>
      <c r="J3" s="38" t="s">
        <v>9</v>
      </c>
      <c r="K3" s="5" t="s">
        <v>10</v>
      </c>
      <c r="L3" s="2" t="s">
        <v>11</v>
      </c>
      <c r="M3" s="4" t="s">
        <v>7</v>
      </c>
      <c r="N3" s="4" t="s">
        <v>8</v>
      </c>
      <c r="O3" s="38" t="s">
        <v>9</v>
      </c>
      <c r="P3" s="5" t="s">
        <v>10</v>
      </c>
      <c r="Q3" s="2" t="s">
        <v>11</v>
      </c>
    </row>
    <row r="4" spans="1:17" ht="13.95" customHeight="1">
      <c r="A4" s="6" t="s">
        <v>12</v>
      </c>
      <c r="B4" s="7"/>
      <c r="C4" s="8">
        <v>637</v>
      </c>
      <c r="D4" s="8">
        <v>541</v>
      </c>
      <c r="E4" s="33">
        <v>8307</v>
      </c>
      <c r="F4" s="7">
        <v>456</v>
      </c>
      <c r="G4" s="9">
        <v>85</v>
      </c>
      <c r="H4" s="10">
        <v>656</v>
      </c>
      <c r="I4" s="10">
        <v>603</v>
      </c>
      <c r="J4" s="36">
        <v>4819</v>
      </c>
      <c r="K4" s="10">
        <v>484</v>
      </c>
      <c r="L4" s="10">
        <v>119</v>
      </c>
      <c r="M4" s="10">
        <v>638</v>
      </c>
      <c r="N4" s="10">
        <v>577</v>
      </c>
      <c r="O4" s="36">
        <v>7275</v>
      </c>
      <c r="P4" s="10">
        <v>470</v>
      </c>
      <c r="Q4" s="10">
        <f t="shared" ref="Q4:Q23" si="0">N4-P4</f>
        <v>107</v>
      </c>
    </row>
    <row r="5" spans="1:17" ht="13.95" customHeight="1">
      <c r="A5" s="11" t="s">
        <v>13</v>
      </c>
      <c r="B5" s="11" t="s">
        <v>14</v>
      </c>
      <c r="C5" s="3">
        <v>637</v>
      </c>
      <c r="D5" s="3">
        <v>610</v>
      </c>
      <c r="E5" s="34">
        <v>972</v>
      </c>
      <c r="F5" s="3">
        <v>456</v>
      </c>
      <c r="G5" s="12">
        <v>154</v>
      </c>
      <c r="H5" s="13">
        <v>656</v>
      </c>
      <c r="I5" s="13">
        <v>649</v>
      </c>
      <c r="J5" s="36">
        <v>839</v>
      </c>
      <c r="K5" s="13">
        <v>484</v>
      </c>
      <c r="L5" s="13">
        <v>165</v>
      </c>
      <c r="M5" s="13">
        <v>638</v>
      </c>
      <c r="N5" s="13">
        <v>630</v>
      </c>
      <c r="O5" s="36">
        <v>1331</v>
      </c>
      <c r="P5" s="13">
        <v>470</v>
      </c>
      <c r="Q5" s="13">
        <f t="shared" si="0"/>
        <v>160</v>
      </c>
    </row>
    <row r="6" spans="1:17" ht="13.95" customHeight="1">
      <c r="A6" s="11" t="s">
        <v>15</v>
      </c>
      <c r="B6" s="11" t="s">
        <v>16</v>
      </c>
      <c r="C6" s="3">
        <v>611</v>
      </c>
      <c r="D6" s="3">
        <v>607</v>
      </c>
      <c r="E6" s="34">
        <v>1096</v>
      </c>
      <c r="F6" s="3">
        <v>456</v>
      </c>
      <c r="G6" s="12">
        <v>151</v>
      </c>
      <c r="H6" s="13">
        <v>654</v>
      </c>
      <c r="I6" s="13">
        <v>650</v>
      </c>
      <c r="J6" s="36">
        <v>799</v>
      </c>
      <c r="K6" s="13">
        <v>484</v>
      </c>
      <c r="L6" s="13">
        <v>166</v>
      </c>
      <c r="M6" s="13">
        <v>629</v>
      </c>
      <c r="N6" s="13">
        <v>629</v>
      </c>
      <c r="O6" s="36">
        <v>1378</v>
      </c>
      <c r="P6" s="13">
        <v>470</v>
      </c>
      <c r="Q6" s="13">
        <f t="shared" si="0"/>
        <v>159</v>
      </c>
    </row>
    <row r="7" spans="1:17" ht="13.95" customHeight="1">
      <c r="A7" s="11" t="s">
        <v>17</v>
      </c>
      <c r="B7" s="11" t="s">
        <v>16</v>
      </c>
      <c r="C7" s="3">
        <v>597</v>
      </c>
      <c r="D7" s="3">
        <v>588</v>
      </c>
      <c r="E7" s="34">
        <v>2161</v>
      </c>
      <c r="F7" s="3">
        <v>456</v>
      </c>
      <c r="G7" s="14">
        <v>132</v>
      </c>
      <c r="H7" s="13">
        <v>646</v>
      </c>
      <c r="I7" s="13">
        <v>630</v>
      </c>
      <c r="J7" s="36">
        <v>1986</v>
      </c>
      <c r="K7" s="13">
        <v>484</v>
      </c>
      <c r="L7" s="13">
        <v>146</v>
      </c>
      <c r="M7" s="13">
        <v>623</v>
      </c>
      <c r="N7" s="13">
        <v>600</v>
      </c>
      <c r="O7" s="36">
        <v>3928</v>
      </c>
      <c r="P7" s="13">
        <v>470</v>
      </c>
      <c r="Q7" s="13">
        <f t="shared" si="0"/>
        <v>130</v>
      </c>
    </row>
    <row r="8" spans="1:17" ht="13.95" customHeight="1">
      <c r="A8" s="11" t="s">
        <v>18</v>
      </c>
      <c r="B8" s="11" t="s">
        <v>16</v>
      </c>
      <c r="C8" s="3">
        <v>590</v>
      </c>
      <c r="D8" s="3">
        <v>581</v>
      </c>
      <c r="E8" s="34">
        <v>2717</v>
      </c>
      <c r="F8" s="3">
        <v>456</v>
      </c>
      <c r="G8" s="12">
        <v>125</v>
      </c>
      <c r="H8" s="13">
        <v>623</v>
      </c>
      <c r="I8" s="13">
        <v>619</v>
      </c>
      <c r="J8" s="36">
        <v>2932</v>
      </c>
      <c r="K8" s="13">
        <v>484</v>
      </c>
      <c r="L8" s="13">
        <v>135</v>
      </c>
      <c r="M8" s="13">
        <v>608</v>
      </c>
      <c r="N8" s="13">
        <v>598</v>
      </c>
      <c r="O8" s="36">
        <v>4160</v>
      </c>
      <c r="P8" s="13">
        <v>470</v>
      </c>
      <c r="Q8" s="13">
        <f t="shared" si="0"/>
        <v>128</v>
      </c>
    </row>
    <row r="9" spans="1:17" ht="13.95" customHeight="1">
      <c r="A9" s="11" t="s">
        <v>19</v>
      </c>
      <c r="B9" s="11" t="s">
        <v>16</v>
      </c>
      <c r="C9" s="3">
        <v>587</v>
      </c>
      <c r="D9" s="3">
        <v>573</v>
      </c>
      <c r="E9" s="34">
        <v>3499</v>
      </c>
      <c r="F9" s="3">
        <v>456</v>
      </c>
      <c r="G9" s="12">
        <v>117</v>
      </c>
      <c r="H9" s="13">
        <v>627</v>
      </c>
      <c r="I9" s="20">
        <v>622</v>
      </c>
      <c r="J9" s="36">
        <v>2662</v>
      </c>
      <c r="K9" s="13">
        <v>484</v>
      </c>
      <c r="L9" s="13">
        <v>138</v>
      </c>
      <c r="M9" s="13">
        <v>594</v>
      </c>
      <c r="N9" s="13">
        <v>594</v>
      </c>
      <c r="O9" s="36">
        <v>4660</v>
      </c>
      <c r="P9" s="13">
        <v>470</v>
      </c>
      <c r="Q9" s="13">
        <f t="shared" si="0"/>
        <v>124</v>
      </c>
    </row>
    <row r="10" spans="1:17" ht="13.95" customHeight="1">
      <c r="A10" s="11" t="s">
        <v>20</v>
      </c>
      <c r="B10" s="3" t="s">
        <v>16</v>
      </c>
      <c r="C10" s="3">
        <v>573</v>
      </c>
      <c r="D10" s="3">
        <v>573</v>
      </c>
      <c r="E10" s="34">
        <v>3499</v>
      </c>
      <c r="F10" s="3">
        <v>456</v>
      </c>
      <c r="G10" s="14">
        <v>117</v>
      </c>
      <c r="H10" s="13">
        <v>603</v>
      </c>
      <c r="I10" s="20">
        <v>603</v>
      </c>
      <c r="J10" s="36">
        <v>4819</v>
      </c>
      <c r="K10" s="13">
        <v>484</v>
      </c>
      <c r="L10" s="13">
        <v>119</v>
      </c>
      <c r="M10" s="13">
        <v>596</v>
      </c>
      <c r="N10" s="13">
        <v>596</v>
      </c>
      <c r="O10" s="36">
        <v>4412</v>
      </c>
      <c r="P10" s="13">
        <v>470</v>
      </c>
      <c r="Q10" s="13">
        <f t="shared" si="0"/>
        <v>126</v>
      </c>
    </row>
    <row r="11" spans="1:17" ht="13.95" customHeight="1">
      <c r="A11" s="11" t="s">
        <v>21</v>
      </c>
      <c r="B11" s="11" t="s">
        <v>16</v>
      </c>
      <c r="C11" s="3">
        <v>558</v>
      </c>
      <c r="D11" s="3">
        <v>550</v>
      </c>
      <c r="E11" s="34">
        <v>6665</v>
      </c>
      <c r="F11" s="3">
        <v>456</v>
      </c>
      <c r="G11" s="12">
        <v>94</v>
      </c>
      <c r="H11" s="13">
        <v>613</v>
      </c>
      <c r="I11" s="13">
        <v>610</v>
      </c>
      <c r="J11" s="36">
        <v>3903</v>
      </c>
      <c r="K11" s="13">
        <v>484</v>
      </c>
      <c r="L11" s="13">
        <v>126</v>
      </c>
      <c r="M11" s="13">
        <v>592</v>
      </c>
      <c r="N11" s="13">
        <v>589</v>
      </c>
      <c r="O11" s="36">
        <v>5332</v>
      </c>
      <c r="P11" s="13">
        <v>470</v>
      </c>
      <c r="Q11" s="13">
        <f t="shared" si="0"/>
        <v>119</v>
      </c>
    </row>
    <row r="12" spans="1:17" ht="13.95" customHeight="1">
      <c r="A12" s="11" t="s">
        <v>22</v>
      </c>
      <c r="B12" s="11" t="s">
        <v>16</v>
      </c>
      <c r="C12" s="3">
        <v>582</v>
      </c>
      <c r="D12" s="3">
        <v>572</v>
      </c>
      <c r="E12" s="34">
        <v>3616</v>
      </c>
      <c r="F12" s="3">
        <v>456</v>
      </c>
      <c r="G12" s="12">
        <v>116</v>
      </c>
      <c r="H12" s="13">
        <v>616</v>
      </c>
      <c r="I12" s="13">
        <v>615</v>
      </c>
      <c r="J12" s="36">
        <v>3338</v>
      </c>
      <c r="K12" s="13">
        <v>484</v>
      </c>
      <c r="L12" s="13">
        <v>131</v>
      </c>
      <c r="M12" s="13">
        <v>616</v>
      </c>
      <c r="N12" s="13">
        <v>606</v>
      </c>
      <c r="O12" s="36">
        <v>3287</v>
      </c>
      <c r="P12" s="13">
        <v>470</v>
      </c>
      <c r="Q12" s="13">
        <f t="shared" si="0"/>
        <v>136</v>
      </c>
    </row>
    <row r="13" spans="1:17" ht="13.95" customHeight="1">
      <c r="A13" s="11" t="s">
        <v>23</v>
      </c>
      <c r="B13" s="11" t="s">
        <v>24</v>
      </c>
      <c r="C13" s="3">
        <v>569</v>
      </c>
      <c r="D13" s="3">
        <v>545</v>
      </c>
      <c r="E13" s="34">
        <v>7545</v>
      </c>
      <c r="F13" s="3">
        <v>456</v>
      </c>
      <c r="G13" s="14">
        <v>89</v>
      </c>
      <c r="H13" s="13">
        <v>612</v>
      </c>
      <c r="I13" s="13">
        <v>612</v>
      </c>
      <c r="J13" s="36">
        <v>3675</v>
      </c>
      <c r="K13" s="13">
        <v>484</v>
      </c>
      <c r="L13" s="13">
        <v>128</v>
      </c>
      <c r="M13" s="13">
        <v>597</v>
      </c>
      <c r="N13" s="13">
        <v>581</v>
      </c>
      <c r="O13" s="36">
        <v>6599</v>
      </c>
      <c r="P13" s="13">
        <v>470</v>
      </c>
      <c r="Q13" s="13">
        <f t="shared" si="0"/>
        <v>111</v>
      </c>
    </row>
    <row r="14" spans="1:17" ht="13.95" customHeight="1">
      <c r="A14" s="11" t="s">
        <v>25</v>
      </c>
      <c r="B14" s="11" t="s">
        <v>24</v>
      </c>
      <c r="C14" s="3">
        <v>581</v>
      </c>
      <c r="D14" s="3">
        <v>581</v>
      </c>
      <c r="E14" s="34">
        <v>2717</v>
      </c>
      <c r="F14" s="3">
        <v>456</v>
      </c>
      <c r="G14" s="14">
        <v>125</v>
      </c>
      <c r="H14" s="13">
        <v>616</v>
      </c>
      <c r="I14" s="13">
        <v>616</v>
      </c>
      <c r="J14" s="36">
        <v>3237</v>
      </c>
      <c r="K14" s="13">
        <v>484</v>
      </c>
      <c r="L14" s="13">
        <v>132</v>
      </c>
      <c r="M14" s="13">
        <v>590</v>
      </c>
      <c r="N14" s="13">
        <v>587</v>
      </c>
      <c r="O14" s="36">
        <v>5643</v>
      </c>
      <c r="P14" s="13">
        <v>470</v>
      </c>
      <c r="Q14" s="13">
        <f t="shared" si="0"/>
        <v>117</v>
      </c>
    </row>
    <row r="15" spans="1:17" ht="13.95" customHeight="1">
      <c r="A15" s="11" t="s">
        <v>26</v>
      </c>
      <c r="B15" s="11" t="s">
        <v>24</v>
      </c>
      <c r="C15" s="3">
        <v>579</v>
      </c>
      <c r="D15" s="3">
        <v>579</v>
      </c>
      <c r="E15" s="34">
        <v>2902</v>
      </c>
      <c r="F15" s="3">
        <v>456</v>
      </c>
      <c r="G15" s="14">
        <v>123</v>
      </c>
      <c r="H15" s="13">
        <v>638</v>
      </c>
      <c r="I15" s="13">
        <v>638</v>
      </c>
      <c r="J15" s="36">
        <v>1405</v>
      </c>
      <c r="K15" s="13">
        <v>484</v>
      </c>
      <c r="L15" s="13">
        <v>154</v>
      </c>
      <c r="M15" s="13">
        <v>582</v>
      </c>
      <c r="N15" s="13">
        <v>582</v>
      </c>
      <c r="O15" s="36">
        <v>6417</v>
      </c>
      <c r="P15" s="13">
        <v>470</v>
      </c>
      <c r="Q15" s="13">
        <f t="shared" si="0"/>
        <v>112</v>
      </c>
    </row>
    <row r="16" spans="1:17" ht="13.95" customHeight="1">
      <c r="A16" s="11" t="s">
        <v>27</v>
      </c>
      <c r="B16" s="11" t="s">
        <v>24</v>
      </c>
      <c r="C16" s="3">
        <v>563</v>
      </c>
      <c r="D16" s="3">
        <v>558</v>
      </c>
      <c r="E16" s="34">
        <v>5385</v>
      </c>
      <c r="F16" s="3">
        <v>456</v>
      </c>
      <c r="G16" s="12">
        <v>102</v>
      </c>
      <c r="H16" s="13">
        <v>609</v>
      </c>
      <c r="I16" s="13">
        <v>608</v>
      </c>
      <c r="J16" s="36">
        <v>4161</v>
      </c>
      <c r="K16" s="13">
        <v>484</v>
      </c>
      <c r="L16" s="13">
        <v>124</v>
      </c>
      <c r="M16" s="13">
        <v>599</v>
      </c>
      <c r="N16" s="13">
        <v>599</v>
      </c>
      <c r="O16" s="36">
        <v>4028</v>
      </c>
      <c r="P16" s="13">
        <v>470</v>
      </c>
      <c r="Q16" s="13">
        <f t="shared" si="0"/>
        <v>129</v>
      </c>
    </row>
    <row r="17" spans="1:17" ht="13.95" customHeight="1">
      <c r="A17" s="11" t="s">
        <v>28</v>
      </c>
      <c r="B17" s="11" t="s">
        <v>24</v>
      </c>
      <c r="C17" s="3">
        <v>567</v>
      </c>
      <c r="D17" s="3">
        <v>541</v>
      </c>
      <c r="E17" s="34">
        <v>8307</v>
      </c>
      <c r="F17" s="3">
        <v>456</v>
      </c>
      <c r="G17" s="12">
        <v>85</v>
      </c>
      <c r="H17" s="13">
        <v>627</v>
      </c>
      <c r="I17" s="13">
        <v>605</v>
      </c>
      <c r="J17" s="36">
        <v>4536</v>
      </c>
      <c r="K17" s="13">
        <v>484</v>
      </c>
      <c r="L17" s="13">
        <v>121</v>
      </c>
      <c r="M17" s="13">
        <v>594</v>
      </c>
      <c r="N17" s="13">
        <v>578</v>
      </c>
      <c r="O17" s="36">
        <v>7111</v>
      </c>
      <c r="P17" s="13">
        <v>470</v>
      </c>
      <c r="Q17" s="13">
        <f t="shared" si="0"/>
        <v>108</v>
      </c>
    </row>
    <row r="18" spans="1:17" ht="13.95" customHeight="1">
      <c r="A18" s="11" t="s">
        <v>29</v>
      </c>
      <c r="B18" s="11" t="s">
        <v>24</v>
      </c>
      <c r="C18" s="3">
        <v>564</v>
      </c>
      <c r="D18" s="3">
        <v>564</v>
      </c>
      <c r="E18" s="34">
        <v>4543</v>
      </c>
      <c r="F18" s="3">
        <v>456</v>
      </c>
      <c r="G18" s="14">
        <v>108</v>
      </c>
      <c r="H18" s="13">
        <v>611</v>
      </c>
      <c r="I18" s="13">
        <v>611</v>
      </c>
      <c r="J18" s="36">
        <v>3780</v>
      </c>
      <c r="K18" s="13">
        <v>484</v>
      </c>
      <c r="L18" s="13">
        <v>127</v>
      </c>
      <c r="M18" s="13">
        <v>590</v>
      </c>
      <c r="N18" s="13">
        <v>590</v>
      </c>
      <c r="O18" s="36">
        <v>5197</v>
      </c>
      <c r="P18" s="13">
        <v>470</v>
      </c>
      <c r="Q18" s="13">
        <f t="shared" si="0"/>
        <v>120</v>
      </c>
    </row>
    <row r="19" spans="1:17" ht="13.95" customHeight="1">
      <c r="A19" s="11" t="s">
        <v>30</v>
      </c>
      <c r="B19" s="11" t="s">
        <v>24</v>
      </c>
      <c r="C19" s="3">
        <v>546</v>
      </c>
      <c r="D19" s="3">
        <v>546</v>
      </c>
      <c r="E19" s="34">
        <v>7369</v>
      </c>
      <c r="F19" s="3">
        <v>456</v>
      </c>
      <c r="G19" s="14">
        <v>90</v>
      </c>
      <c r="H19" s="13">
        <v>618</v>
      </c>
      <c r="I19" s="13">
        <v>618</v>
      </c>
      <c r="J19" s="36">
        <v>3027</v>
      </c>
      <c r="K19" s="13">
        <v>484</v>
      </c>
      <c r="L19" s="13">
        <v>134</v>
      </c>
      <c r="M19" s="13">
        <v>591</v>
      </c>
      <c r="N19" s="13">
        <v>589</v>
      </c>
      <c r="O19" s="36">
        <v>5332</v>
      </c>
      <c r="P19" s="13">
        <v>470</v>
      </c>
      <c r="Q19" s="13">
        <f t="shared" si="0"/>
        <v>119</v>
      </c>
    </row>
    <row r="20" spans="1:17" ht="13.95" customHeight="1">
      <c r="A20" s="11" t="s">
        <v>31</v>
      </c>
      <c r="B20" s="11" t="s">
        <v>24</v>
      </c>
      <c r="C20" s="3">
        <v>563</v>
      </c>
      <c r="D20" s="3">
        <v>562</v>
      </c>
      <c r="E20" s="34">
        <v>4815</v>
      </c>
      <c r="F20" s="3">
        <v>456</v>
      </c>
      <c r="G20" s="14">
        <v>106</v>
      </c>
      <c r="H20" s="13">
        <v>618</v>
      </c>
      <c r="I20" s="13">
        <v>607</v>
      </c>
      <c r="J20" s="36">
        <v>4282</v>
      </c>
      <c r="K20" s="13">
        <v>484</v>
      </c>
      <c r="L20" s="13">
        <v>123</v>
      </c>
      <c r="M20" s="13">
        <v>592</v>
      </c>
      <c r="N20" s="13">
        <v>583</v>
      </c>
      <c r="O20" s="36">
        <v>6239</v>
      </c>
      <c r="P20" s="13">
        <v>470</v>
      </c>
      <c r="Q20" s="13">
        <f t="shared" si="0"/>
        <v>113</v>
      </c>
    </row>
    <row r="21" spans="1:17" ht="13.95" customHeight="1">
      <c r="A21" s="11" t="s">
        <v>32</v>
      </c>
      <c r="B21" s="11" t="s">
        <v>24</v>
      </c>
      <c r="C21" s="3">
        <v>576</v>
      </c>
      <c r="D21" s="3">
        <v>568</v>
      </c>
      <c r="E21" s="34">
        <v>4068</v>
      </c>
      <c r="F21" s="3">
        <v>456</v>
      </c>
      <c r="G21" s="12">
        <v>112</v>
      </c>
      <c r="H21" s="13">
        <v>609</v>
      </c>
      <c r="I21" s="13">
        <v>605</v>
      </c>
      <c r="J21" s="36">
        <v>4536</v>
      </c>
      <c r="K21" s="13">
        <v>484</v>
      </c>
      <c r="L21" s="13">
        <v>121</v>
      </c>
      <c r="M21" s="13">
        <v>584</v>
      </c>
      <c r="N21" s="13">
        <v>577</v>
      </c>
      <c r="O21" s="36">
        <v>7275</v>
      </c>
      <c r="P21" s="13">
        <v>470</v>
      </c>
      <c r="Q21" s="13">
        <f t="shared" si="0"/>
        <v>107</v>
      </c>
    </row>
    <row r="22" spans="1:17" ht="13.95" customHeight="1">
      <c r="A22" s="11" t="s">
        <v>33</v>
      </c>
      <c r="B22" s="11" t="s">
        <v>24</v>
      </c>
      <c r="C22" s="3">
        <v>572</v>
      </c>
      <c r="D22" s="3">
        <v>563</v>
      </c>
      <c r="E22" s="34">
        <v>4673</v>
      </c>
      <c r="F22" s="3">
        <v>456</v>
      </c>
      <c r="G22" s="12">
        <v>107</v>
      </c>
      <c r="H22" s="13">
        <v>604</v>
      </c>
      <c r="I22" s="13">
        <v>603</v>
      </c>
      <c r="J22" s="36">
        <v>4819</v>
      </c>
      <c r="K22" s="13">
        <v>484</v>
      </c>
      <c r="L22" s="13">
        <v>119</v>
      </c>
      <c r="M22" s="13">
        <v>589</v>
      </c>
      <c r="N22" s="13">
        <v>589</v>
      </c>
      <c r="O22" s="36">
        <v>5332</v>
      </c>
      <c r="P22" s="13">
        <v>470</v>
      </c>
      <c r="Q22" s="13">
        <f t="shared" si="0"/>
        <v>119</v>
      </c>
    </row>
    <row r="23" spans="1:17" ht="13.95" customHeight="1">
      <c r="A23" s="11" t="s">
        <v>34</v>
      </c>
      <c r="B23" s="11" t="s">
        <v>24</v>
      </c>
      <c r="C23" s="3">
        <v>549</v>
      </c>
      <c r="D23" s="3">
        <v>549</v>
      </c>
      <c r="E23" s="34">
        <v>6835</v>
      </c>
      <c r="F23" s="3">
        <v>456</v>
      </c>
      <c r="G23" s="14">
        <v>93</v>
      </c>
      <c r="H23" s="13">
        <v>625</v>
      </c>
      <c r="I23" s="13">
        <v>625</v>
      </c>
      <c r="J23" s="36">
        <v>2387</v>
      </c>
      <c r="K23" s="13">
        <v>484</v>
      </c>
      <c r="L23" s="13">
        <v>141</v>
      </c>
      <c r="M23" s="13">
        <v>580</v>
      </c>
      <c r="N23" s="13">
        <v>580</v>
      </c>
      <c r="O23" s="36">
        <v>6773</v>
      </c>
      <c r="P23" s="13">
        <v>470</v>
      </c>
      <c r="Q23" s="13">
        <f t="shared" si="0"/>
        <v>110</v>
      </c>
    </row>
    <row r="24" spans="1:17" ht="13.95" customHeight="1">
      <c r="A24" s="11" t="s">
        <v>35</v>
      </c>
      <c r="B24" s="11" t="s">
        <v>24</v>
      </c>
      <c r="C24" s="3">
        <v>553</v>
      </c>
      <c r="D24" s="3">
        <v>542</v>
      </c>
      <c r="E24" s="34">
        <v>8122</v>
      </c>
      <c r="F24" s="3">
        <v>456</v>
      </c>
      <c r="G24" s="12">
        <v>86</v>
      </c>
      <c r="H24" s="13">
        <v>614</v>
      </c>
      <c r="I24" s="13">
        <v>603</v>
      </c>
      <c r="J24" s="36">
        <v>4819</v>
      </c>
      <c r="K24" s="13">
        <v>484</v>
      </c>
      <c r="L24" s="13">
        <v>119</v>
      </c>
      <c r="M24" s="13"/>
      <c r="N24" s="13"/>
      <c r="O24" s="36"/>
      <c r="P24" s="13"/>
      <c r="Q24" s="13"/>
    </row>
    <row r="25" spans="1:17" ht="13.95" customHeight="1">
      <c r="A25" s="11" t="s">
        <v>36</v>
      </c>
      <c r="B25" s="11" t="s">
        <v>16</v>
      </c>
      <c r="C25" s="3"/>
      <c r="D25" s="3"/>
      <c r="E25" s="34"/>
      <c r="F25" s="3"/>
      <c r="G25" s="12"/>
      <c r="H25" s="13"/>
      <c r="I25" s="13"/>
      <c r="J25" s="36"/>
      <c r="K25" s="13"/>
      <c r="L25" s="13"/>
      <c r="M25" s="13">
        <v>611</v>
      </c>
      <c r="N25" s="13">
        <v>611</v>
      </c>
      <c r="O25" s="36">
        <v>2774</v>
      </c>
      <c r="P25" s="13">
        <v>470</v>
      </c>
      <c r="Q25" s="13">
        <f t="shared" ref="Q25:Q39" si="1">N25-P25</f>
        <v>141</v>
      </c>
    </row>
    <row r="26" spans="1:17" ht="13.95" customHeight="1">
      <c r="A26" s="11" t="s">
        <v>37</v>
      </c>
      <c r="B26" s="11" t="s">
        <v>16</v>
      </c>
      <c r="C26" s="3"/>
      <c r="D26" s="3"/>
      <c r="E26" s="34"/>
      <c r="F26" s="3"/>
      <c r="G26" s="12"/>
      <c r="H26" s="13">
        <v>619</v>
      </c>
      <c r="I26" s="13">
        <v>619</v>
      </c>
      <c r="J26" s="36">
        <v>2932</v>
      </c>
      <c r="K26" s="13"/>
      <c r="L26" s="13"/>
      <c r="M26" s="13">
        <v>594</v>
      </c>
      <c r="N26" s="13">
        <v>594</v>
      </c>
      <c r="O26" s="36">
        <v>4660</v>
      </c>
      <c r="P26" s="13">
        <v>470</v>
      </c>
      <c r="Q26" s="13">
        <f t="shared" si="1"/>
        <v>124</v>
      </c>
    </row>
    <row r="27" spans="1:17" ht="13.95" customHeight="1">
      <c r="A27" s="11" t="s">
        <v>38</v>
      </c>
      <c r="B27" s="11" t="s">
        <v>24</v>
      </c>
      <c r="C27" s="3"/>
      <c r="D27" s="3"/>
      <c r="E27" s="34"/>
      <c r="F27" s="3"/>
      <c r="G27" s="12"/>
      <c r="H27" s="13"/>
      <c r="I27" s="13"/>
      <c r="J27" s="36"/>
      <c r="K27" s="13"/>
      <c r="L27" s="13"/>
      <c r="M27" s="13">
        <v>594</v>
      </c>
      <c r="N27" s="13">
        <v>594</v>
      </c>
      <c r="O27" s="36">
        <v>4660</v>
      </c>
      <c r="P27" s="13">
        <v>470</v>
      </c>
      <c r="Q27" s="13">
        <f t="shared" si="1"/>
        <v>124</v>
      </c>
    </row>
    <row r="28" spans="1:17" ht="13.95" customHeight="1">
      <c r="A28" s="11" t="s">
        <v>39</v>
      </c>
      <c r="B28" s="11" t="s">
        <v>24</v>
      </c>
      <c r="C28" s="3"/>
      <c r="D28" s="3"/>
      <c r="E28" s="34"/>
      <c r="F28" s="3"/>
      <c r="G28" s="12"/>
      <c r="H28" s="13"/>
      <c r="I28" s="13"/>
      <c r="J28" s="36"/>
      <c r="K28" s="13"/>
      <c r="L28" s="13"/>
      <c r="M28" s="13">
        <v>590</v>
      </c>
      <c r="N28" s="13">
        <v>590</v>
      </c>
      <c r="O28" s="36">
        <v>5197</v>
      </c>
      <c r="P28" s="13">
        <v>470</v>
      </c>
      <c r="Q28" s="13">
        <f t="shared" si="1"/>
        <v>120</v>
      </c>
    </row>
    <row r="29" spans="1:17" ht="13.95" customHeight="1">
      <c r="A29" s="11" t="s">
        <v>40</v>
      </c>
      <c r="B29" s="11" t="s">
        <v>24</v>
      </c>
      <c r="C29" s="3"/>
      <c r="D29" s="3"/>
      <c r="E29" s="34"/>
      <c r="F29" s="3"/>
      <c r="G29" s="12"/>
      <c r="H29" s="13">
        <v>612</v>
      </c>
      <c r="I29" s="13">
        <v>603</v>
      </c>
      <c r="J29" s="36">
        <v>4819</v>
      </c>
      <c r="K29" s="13">
        <v>484</v>
      </c>
      <c r="L29" s="13">
        <v>119</v>
      </c>
      <c r="M29" s="13">
        <v>593</v>
      </c>
      <c r="N29" s="13">
        <v>579</v>
      </c>
      <c r="O29" s="36">
        <v>6940</v>
      </c>
      <c r="P29" s="13">
        <v>470</v>
      </c>
      <c r="Q29" s="13">
        <f t="shared" si="1"/>
        <v>109</v>
      </c>
    </row>
    <row r="30" spans="1:17" ht="13.95" customHeight="1">
      <c r="A30" s="6" t="s">
        <v>41</v>
      </c>
      <c r="B30" s="7"/>
      <c r="C30" s="7">
        <v>621</v>
      </c>
      <c r="D30" s="8">
        <v>596</v>
      </c>
      <c r="E30" s="33">
        <v>3096</v>
      </c>
      <c r="F30" s="7">
        <v>545</v>
      </c>
      <c r="G30" s="9">
        <v>51</v>
      </c>
      <c r="H30" s="10">
        <v>653</v>
      </c>
      <c r="I30" s="10">
        <v>618</v>
      </c>
      <c r="J30" s="36">
        <v>3091</v>
      </c>
      <c r="K30" s="10">
        <v>575</v>
      </c>
      <c r="L30" s="10">
        <v>43</v>
      </c>
      <c r="M30" s="10">
        <v>608</v>
      </c>
      <c r="N30" s="10">
        <v>566</v>
      </c>
      <c r="O30" s="36">
        <v>5540</v>
      </c>
      <c r="P30" s="10">
        <v>542</v>
      </c>
      <c r="Q30" s="10">
        <f t="shared" si="1"/>
        <v>24</v>
      </c>
    </row>
    <row r="31" spans="1:17" ht="13.95" customHeight="1">
      <c r="A31" s="11" t="s">
        <v>42</v>
      </c>
      <c r="B31" s="11" t="s">
        <v>16</v>
      </c>
      <c r="C31" s="3">
        <v>621</v>
      </c>
      <c r="D31" s="3">
        <v>615</v>
      </c>
      <c r="E31" s="34">
        <v>1644</v>
      </c>
      <c r="F31" s="3">
        <v>545</v>
      </c>
      <c r="G31" s="12">
        <v>70</v>
      </c>
      <c r="H31" s="13">
        <v>653</v>
      </c>
      <c r="I31" s="13">
        <v>638</v>
      </c>
      <c r="J31" s="36">
        <f>VLOOKUP(I31,Sheet5!A:C,3,0)</f>
        <v>1517</v>
      </c>
      <c r="K31" s="13">
        <v>575</v>
      </c>
      <c r="L31" s="13">
        <v>63</v>
      </c>
      <c r="M31" s="13">
        <v>608</v>
      </c>
      <c r="N31" s="13">
        <v>590</v>
      </c>
      <c r="O31" s="36">
        <v>2784</v>
      </c>
      <c r="P31" s="13">
        <v>542</v>
      </c>
      <c r="Q31" s="13">
        <f t="shared" si="1"/>
        <v>48</v>
      </c>
    </row>
    <row r="32" spans="1:17" ht="13.95" customHeight="1">
      <c r="A32" s="11" t="s">
        <v>43</v>
      </c>
      <c r="B32" s="11" t="s">
        <v>16</v>
      </c>
      <c r="C32" s="3">
        <v>612</v>
      </c>
      <c r="D32" s="3">
        <v>612</v>
      </c>
      <c r="E32" s="34">
        <v>1852</v>
      </c>
      <c r="F32" s="3">
        <v>545</v>
      </c>
      <c r="G32" s="12">
        <v>67</v>
      </c>
      <c r="H32" s="13">
        <v>631</v>
      </c>
      <c r="I32" s="13">
        <v>625</v>
      </c>
      <c r="J32" s="36">
        <f>VLOOKUP(I32,Sheet5!A:C,3,0)</f>
        <v>2471</v>
      </c>
      <c r="K32" s="13">
        <v>575</v>
      </c>
      <c r="L32" s="13">
        <v>50</v>
      </c>
      <c r="M32" s="13">
        <v>588</v>
      </c>
      <c r="N32" s="13">
        <v>587</v>
      </c>
      <c r="O32" s="36">
        <v>3049</v>
      </c>
      <c r="P32" s="13">
        <v>542</v>
      </c>
      <c r="Q32" s="13">
        <f t="shared" si="1"/>
        <v>45</v>
      </c>
    </row>
    <row r="33" spans="1:17" ht="13.95" customHeight="1">
      <c r="A33" s="11" t="s">
        <v>32</v>
      </c>
      <c r="B33" s="11" t="s">
        <v>24</v>
      </c>
      <c r="C33" s="3">
        <v>606</v>
      </c>
      <c r="D33" s="3">
        <v>601</v>
      </c>
      <c r="E33" s="34">
        <v>2640</v>
      </c>
      <c r="F33" s="3">
        <v>545</v>
      </c>
      <c r="G33" s="14">
        <v>56</v>
      </c>
      <c r="H33" s="13">
        <v>634</v>
      </c>
      <c r="I33" s="13">
        <v>618</v>
      </c>
      <c r="J33" s="36">
        <f>VLOOKUP(I33,Sheet5!A:C,3,0)</f>
        <v>3091</v>
      </c>
      <c r="K33" s="13">
        <v>575</v>
      </c>
      <c r="L33" s="13">
        <v>43</v>
      </c>
      <c r="M33" s="13">
        <v>582</v>
      </c>
      <c r="N33" s="13">
        <v>578</v>
      </c>
      <c r="O33" s="36">
        <v>3988</v>
      </c>
      <c r="P33" s="13">
        <v>542</v>
      </c>
      <c r="Q33" s="13">
        <f t="shared" si="1"/>
        <v>36</v>
      </c>
    </row>
    <row r="34" spans="1:17" ht="13.95" customHeight="1">
      <c r="A34" s="11" t="s">
        <v>44</v>
      </c>
      <c r="B34" s="11" t="s">
        <v>24</v>
      </c>
      <c r="C34" s="3">
        <v>608</v>
      </c>
      <c r="D34" s="3">
        <v>608</v>
      </c>
      <c r="E34" s="34">
        <v>2123</v>
      </c>
      <c r="F34" s="3">
        <v>545</v>
      </c>
      <c r="G34" s="12">
        <v>63</v>
      </c>
      <c r="H34" s="13">
        <v>623</v>
      </c>
      <c r="I34" s="13">
        <v>623</v>
      </c>
      <c r="J34" s="36">
        <f>VLOOKUP(I34,Sheet5!A:C,3,0)</f>
        <v>2636</v>
      </c>
      <c r="K34" s="13">
        <v>575</v>
      </c>
      <c r="L34" s="13">
        <v>48</v>
      </c>
      <c r="M34" s="13">
        <v>587</v>
      </c>
      <c r="N34" s="13">
        <v>587</v>
      </c>
      <c r="O34" s="36">
        <v>3049</v>
      </c>
      <c r="P34" s="13">
        <v>542</v>
      </c>
      <c r="Q34" s="13">
        <f t="shared" si="1"/>
        <v>45</v>
      </c>
    </row>
    <row r="35" spans="1:17" ht="13.95" customHeight="1">
      <c r="A35" s="11" t="s">
        <v>33</v>
      </c>
      <c r="B35" s="11" t="s">
        <v>24</v>
      </c>
      <c r="C35" s="3">
        <v>603</v>
      </c>
      <c r="D35" s="3">
        <v>603</v>
      </c>
      <c r="E35" s="34">
        <v>2470</v>
      </c>
      <c r="F35" s="3">
        <v>545</v>
      </c>
      <c r="G35" s="14">
        <v>58</v>
      </c>
      <c r="H35" s="13">
        <v>620</v>
      </c>
      <c r="I35" s="13">
        <v>620</v>
      </c>
      <c r="J35" s="36">
        <f>VLOOKUP(I35,Sheet5!A:C,3,0)</f>
        <v>2893</v>
      </c>
      <c r="K35" s="13">
        <v>575</v>
      </c>
      <c r="L35" s="13">
        <v>45</v>
      </c>
      <c r="M35" s="13">
        <v>586</v>
      </c>
      <c r="N35" s="13">
        <v>586</v>
      </c>
      <c r="O35" s="36">
        <v>3148</v>
      </c>
      <c r="P35" s="13">
        <v>542</v>
      </c>
      <c r="Q35" s="13">
        <f t="shared" si="1"/>
        <v>44</v>
      </c>
    </row>
    <row r="36" spans="1:17" ht="13.95" customHeight="1">
      <c r="A36" s="11" t="s">
        <v>35</v>
      </c>
      <c r="B36" s="11" t="s">
        <v>24</v>
      </c>
      <c r="C36" s="3">
        <v>597</v>
      </c>
      <c r="D36" s="3">
        <v>596</v>
      </c>
      <c r="E36" s="34">
        <v>3096</v>
      </c>
      <c r="F36" s="3">
        <v>545</v>
      </c>
      <c r="G36" s="14">
        <v>51</v>
      </c>
      <c r="H36" s="13">
        <v>632</v>
      </c>
      <c r="I36" s="13">
        <v>632</v>
      </c>
      <c r="J36" s="36">
        <f>VLOOKUP(I36,Sheet5!A:C,3,0)</f>
        <v>1911</v>
      </c>
      <c r="K36" s="13">
        <v>575</v>
      </c>
      <c r="L36" s="13">
        <v>57</v>
      </c>
      <c r="M36" s="13">
        <v>568</v>
      </c>
      <c r="N36" s="13">
        <v>568</v>
      </c>
      <c r="O36" s="36">
        <v>5256</v>
      </c>
      <c r="P36" s="13">
        <v>542</v>
      </c>
      <c r="Q36" s="13">
        <f t="shared" si="1"/>
        <v>26</v>
      </c>
    </row>
    <row r="37" spans="1:17" ht="13.95" customHeight="1">
      <c r="A37" s="11" t="s">
        <v>34</v>
      </c>
      <c r="B37" s="11" t="s">
        <v>24</v>
      </c>
      <c r="C37" s="3">
        <v>605</v>
      </c>
      <c r="D37" s="3">
        <v>602</v>
      </c>
      <c r="E37" s="34">
        <v>2561</v>
      </c>
      <c r="F37" s="3">
        <v>545</v>
      </c>
      <c r="G37" s="12">
        <v>57</v>
      </c>
      <c r="H37" s="13">
        <v>623</v>
      </c>
      <c r="I37" s="13">
        <v>623</v>
      </c>
      <c r="J37" s="36">
        <f>VLOOKUP(I37,Sheet5!A:C,3,0)</f>
        <v>2636</v>
      </c>
      <c r="K37" s="13">
        <v>575</v>
      </c>
      <c r="L37" s="13">
        <v>48</v>
      </c>
      <c r="M37" s="13">
        <v>586</v>
      </c>
      <c r="N37" s="13">
        <v>575</v>
      </c>
      <c r="O37" s="36">
        <v>4338</v>
      </c>
      <c r="P37" s="13">
        <v>542</v>
      </c>
      <c r="Q37" s="13">
        <f t="shared" si="1"/>
        <v>33</v>
      </c>
    </row>
    <row r="38" spans="1:17" ht="13.95" customHeight="1">
      <c r="A38" s="15" t="s">
        <v>26</v>
      </c>
      <c r="B38" s="16" t="s">
        <v>24</v>
      </c>
      <c r="C38" s="17">
        <v>610</v>
      </c>
      <c r="D38" s="17">
        <v>610</v>
      </c>
      <c r="E38" s="35">
        <v>1996</v>
      </c>
      <c r="F38" s="17">
        <v>545</v>
      </c>
      <c r="G38" s="18">
        <v>65</v>
      </c>
      <c r="H38" s="19">
        <v>629</v>
      </c>
      <c r="I38" s="19">
        <v>621</v>
      </c>
      <c r="J38" s="36">
        <f>VLOOKUP(I38,Sheet5!A:C,3,0)</f>
        <v>2813</v>
      </c>
      <c r="K38" s="19">
        <v>575</v>
      </c>
      <c r="L38" s="19">
        <v>46</v>
      </c>
      <c r="M38" s="19">
        <v>582</v>
      </c>
      <c r="N38" s="19">
        <v>581</v>
      </c>
      <c r="O38" s="36">
        <v>3664</v>
      </c>
      <c r="P38" s="19">
        <v>542</v>
      </c>
      <c r="Q38" s="19">
        <f t="shared" si="1"/>
        <v>39</v>
      </c>
    </row>
    <row r="39" spans="1:17" ht="13.95" customHeight="1">
      <c r="A39" s="13" t="s">
        <v>40</v>
      </c>
      <c r="B39" s="13" t="s">
        <v>24</v>
      </c>
      <c r="C39" s="13"/>
      <c r="D39" s="13"/>
      <c r="E39" s="36"/>
      <c r="F39" s="13"/>
      <c r="G39" s="13"/>
      <c r="H39" s="13">
        <v>628</v>
      </c>
      <c r="I39" s="13">
        <v>622</v>
      </c>
      <c r="J39" s="36">
        <f>VLOOKUP(I39,Sheet5!A:C,3,0)</f>
        <v>2742</v>
      </c>
      <c r="K39" s="13">
        <v>575</v>
      </c>
      <c r="L39" s="13">
        <v>47</v>
      </c>
      <c r="M39" s="13">
        <v>566</v>
      </c>
      <c r="N39" s="13">
        <v>566</v>
      </c>
      <c r="O39" s="36">
        <v>5540</v>
      </c>
      <c r="P39" s="13">
        <v>542</v>
      </c>
      <c r="Q39" s="13">
        <f t="shared" si="1"/>
        <v>24</v>
      </c>
    </row>
  </sheetData>
  <mergeCells count="6">
    <mergeCell ref="A1:Q1"/>
    <mergeCell ref="C2:G2"/>
    <mergeCell ref="H2:L2"/>
    <mergeCell ref="M2:Q2"/>
    <mergeCell ref="A2:A3"/>
    <mergeCell ref="B2:B3"/>
  </mergeCells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topLeftCell="A100" workbookViewId="0">
      <selection activeCell="B132" sqref="B132"/>
    </sheetView>
  </sheetViews>
  <sheetFormatPr defaultColWidth="9" defaultRowHeight="13.8"/>
  <sheetData>
    <row r="1" spans="1:3">
      <c r="A1" s="31" t="s">
        <v>45</v>
      </c>
      <c r="B1" s="31"/>
      <c r="C1" s="31"/>
    </row>
    <row r="2" spans="1:3">
      <c r="A2" s="1" t="s">
        <v>1</v>
      </c>
      <c r="B2" s="1" t="s">
        <v>46</v>
      </c>
      <c r="C2" s="1" t="s">
        <v>3</v>
      </c>
    </row>
    <row r="3" spans="1:3">
      <c r="A3" s="1"/>
      <c r="B3" s="1"/>
      <c r="C3" s="1"/>
    </row>
    <row r="4" spans="1:3">
      <c r="A4" s="1"/>
      <c r="B4" s="1"/>
      <c r="C4" s="1"/>
    </row>
    <row r="5" spans="1:3">
      <c r="A5" s="1"/>
      <c r="B5" s="1"/>
      <c r="C5" s="1"/>
    </row>
    <row r="6" spans="1:3">
      <c r="A6" s="1"/>
      <c r="B6" s="1"/>
      <c r="C6" s="1"/>
    </row>
    <row r="7" spans="1:3">
      <c r="A7" s="1"/>
      <c r="B7" s="1"/>
      <c r="C7" s="1"/>
    </row>
    <row r="8" spans="1:3">
      <c r="A8" s="1"/>
      <c r="B8" s="1"/>
      <c r="C8" s="1"/>
    </row>
    <row r="9" spans="1:3">
      <c r="A9" s="1"/>
      <c r="B9" s="1"/>
      <c r="C9" s="1"/>
    </row>
    <row r="10" spans="1:3">
      <c r="A10" s="1"/>
      <c r="B10" s="1"/>
      <c r="C10" s="1"/>
    </row>
    <row r="11" spans="1:3">
      <c r="A11" s="1"/>
      <c r="B11" s="1"/>
      <c r="C11" s="1"/>
    </row>
    <row r="12" spans="1:3">
      <c r="A12" s="1"/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>
        <v>637</v>
      </c>
      <c r="B22" s="1">
        <v>14</v>
      </c>
      <c r="C22" s="1">
        <v>319</v>
      </c>
    </row>
    <row r="23" spans="1:3">
      <c r="A23" s="1">
        <v>636</v>
      </c>
      <c r="B23" s="1">
        <v>18</v>
      </c>
      <c r="C23" s="1">
        <f t="shared" ref="C23:C86" si="0">C22+B23</f>
        <v>337</v>
      </c>
    </row>
    <row r="24" spans="1:3">
      <c r="A24" s="1">
        <v>635</v>
      </c>
      <c r="B24" s="1">
        <v>23</v>
      </c>
      <c r="C24" s="1">
        <f t="shared" si="0"/>
        <v>360</v>
      </c>
    </row>
    <row r="25" spans="1:3">
      <c r="A25" s="1">
        <v>634</v>
      </c>
      <c r="B25" s="1">
        <v>17</v>
      </c>
      <c r="C25" s="1">
        <f t="shared" si="0"/>
        <v>377</v>
      </c>
    </row>
    <row r="26" spans="1:3">
      <c r="A26" s="1">
        <v>633</v>
      </c>
      <c r="B26" s="1">
        <v>13</v>
      </c>
      <c r="C26" s="1">
        <f t="shared" si="0"/>
        <v>390</v>
      </c>
    </row>
    <row r="27" spans="1:3">
      <c r="A27" s="1">
        <v>632</v>
      </c>
      <c r="B27" s="1">
        <v>15</v>
      </c>
      <c r="C27" s="1">
        <f t="shared" si="0"/>
        <v>405</v>
      </c>
    </row>
    <row r="28" spans="1:3">
      <c r="A28" s="1">
        <v>631</v>
      </c>
      <c r="B28" s="1">
        <v>8</v>
      </c>
      <c r="C28" s="1">
        <f t="shared" si="0"/>
        <v>413</v>
      </c>
    </row>
    <row r="29" spans="1:3">
      <c r="A29" s="1">
        <v>630</v>
      </c>
      <c r="B29" s="1">
        <v>12</v>
      </c>
      <c r="C29" s="1">
        <f t="shared" si="0"/>
        <v>425</v>
      </c>
    </row>
    <row r="30" spans="1:3">
      <c r="A30" s="1">
        <v>629</v>
      </c>
      <c r="B30" s="1">
        <v>17</v>
      </c>
      <c r="C30" s="1">
        <f t="shared" si="0"/>
        <v>442</v>
      </c>
    </row>
    <row r="31" spans="1:3">
      <c r="A31" s="1">
        <v>628</v>
      </c>
      <c r="B31" s="1">
        <v>25</v>
      </c>
      <c r="C31" s="1">
        <f t="shared" si="0"/>
        <v>467</v>
      </c>
    </row>
    <row r="32" spans="1:3">
      <c r="A32" s="1">
        <v>627</v>
      </c>
      <c r="B32" s="1">
        <v>22</v>
      </c>
      <c r="C32" s="1">
        <f t="shared" si="0"/>
        <v>489</v>
      </c>
    </row>
    <row r="33" spans="1:3">
      <c r="A33" s="1">
        <v>626</v>
      </c>
      <c r="B33" s="1">
        <v>25</v>
      </c>
      <c r="C33" s="1">
        <f t="shared" si="0"/>
        <v>514</v>
      </c>
    </row>
    <row r="34" spans="1:3">
      <c r="A34" s="1">
        <v>625</v>
      </c>
      <c r="B34" s="1">
        <v>29</v>
      </c>
      <c r="C34" s="1">
        <f t="shared" si="0"/>
        <v>543</v>
      </c>
    </row>
    <row r="35" spans="1:3">
      <c r="A35" s="1">
        <v>624</v>
      </c>
      <c r="B35" s="1">
        <v>24</v>
      </c>
      <c r="C35" s="1">
        <f t="shared" si="0"/>
        <v>567</v>
      </c>
    </row>
    <row r="36" spans="1:3">
      <c r="A36" s="1">
        <v>623</v>
      </c>
      <c r="B36" s="1">
        <v>20</v>
      </c>
      <c r="C36" s="1">
        <f t="shared" si="0"/>
        <v>587</v>
      </c>
    </row>
    <row r="37" spans="1:3">
      <c r="A37" s="1">
        <v>622</v>
      </c>
      <c r="B37" s="1">
        <v>30</v>
      </c>
      <c r="C37" s="1">
        <f t="shared" si="0"/>
        <v>617</v>
      </c>
    </row>
    <row r="38" spans="1:3">
      <c r="A38" s="1">
        <v>621</v>
      </c>
      <c r="B38" s="1">
        <v>27</v>
      </c>
      <c r="C38" s="1">
        <f t="shared" si="0"/>
        <v>644</v>
      </c>
    </row>
    <row r="39" spans="1:3">
      <c r="A39" s="1">
        <v>620</v>
      </c>
      <c r="B39" s="1">
        <v>34</v>
      </c>
      <c r="C39" s="1">
        <f t="shared" si="0"/>
        <v>678</v>
      </c>
    </row>
    <row r="40" spans="1:3">
      <c r="A40" s="1">
        <v>619</v>
      </c>
      <c r="B40" s="1">
        <v>26</v>
      </c>
      <c r="C40" s="1">
        <f t="shared" si="0"/>
        <v>704</v>
      </c>
    </row>
    <row r="41" spans="1:3">
      <c r="A41" s="1">
        <v>618</v>
      </c>
      <c r="B41" s="1">
        <v>26</v>
      </c>
      <c r="C41" s="1">
        <f t="shared" si="0"/>
        <v>730</v>
      </c>
    </row>
    <row r="42" spans="1:3">
      <c r="A42" s="1">
        <v>617</v>
      </c>
      <c r="B42" s="1">
        <v>21</v>
      </c>
      <c r="C42" s="1">
        <f t="shared" si="0"/>
        <v>751</v>
      </c>
    </row>
    <row r="43" spans="1:3">
      <c r="A43" s="1">
        <v>616</v>
      </c>
      <c r="B43" s="1">
        <v>27</v>
      </c>
      <c r="C43" s="1">
        <f t="shared" si="0"/>
        <v>778</v>
      </c>
    </row>
    <row r="44" spans="1:3">
      <c r="A44" s="1">
        <v>615</v>
      </c>
      <c r="B44" s="1">
        <v>26</v>
      </c>
      <c r="C44" s="1">
        <f t="shared" si="0"/>
        <v>804</v>
      </c>
    </row>
    <row r="45" spans="1:3">
      <c r="A45" s="1">
        <v>614</v>
      </c>
      <c r="B45" s="1">
        <v>31</v>
      </c>
      <c r="C45" s="1">
        <f t="shared" si="0"/>
        <v>835</v>
      </c>
    </row>
    <row r="46" spans="1:3">
      <c r="A46" s="1">
        <v>613</v>
      </c>
      <c r="B46" s="1">
        <v>33</v>
      </c>
      <c r="C46" s="1">
        <f t="shared" si="0"/>
        <v>868</v>
      </c>
    </row>
    <row r="47" spans="1:3">
      <c r="A47" s="1">
        <v>612</v>
      </c>
      <c r="B47" s="1">
        <v>35</v>
      </c>
      <c r="C47" s="1">
        <f t="shared" si="0"/>
        <v>903</v>
      </c>
    </row>
    <row r="48" spans="1:3">
      <c r="A48" s="1">
        <v>611</v>
      </c>
      <c r="B48" s="1">
        <v>36</v>
      </c>
      <c r="C48" s="1">
        <f t="shared" si="0"/>
        <v>939</v>
      </c>
    </row>
    <row r="49" spans="1:3">
      <c r="A49" s="1">
        <v>610</v>
      </c>
      <c r="B49" s="1">
        <v>33</v>
      </c>
      <c r="C49" s="1">
        <f t="shared" si="0"/>
        <v>972</v>
      </c>
    </row>
    <row r="50" spans="1:3">
      <c r="A50" s="1">
        <v>609</v>
      </c>
      <c r="B50" s="1">
        <v>47</v>
      </c>
      <c r="C50" s="1">
        <f t="shared" si="0"/>
        <v>1019</v>
      </c>
    </row>
    <row r="51" spans="1:3">
      <c r="A51" s="1">
        <v>608</v>
      </c>
      <c r="B51" s="1">
        <v>38</v>
      </c>
      <c r="C51" s="1">
        <f t="shared" si="0"/>
        <v>1057</v>
      </c>
    </row>
    <row r="52" spans="1:3">
      <c r="A52" s="1">
        <v>607</v>
      </c>
      <c r="B52" s="1">
        <v>39</v>
      </c>
      <c r="C52" s="1">
        <f t="shared" si="0"/>
        <v>1096</v>
      </c>
    </row>
    <row r="53" spans="1:3">
      <c r="A53" s="1">
        <v>606</v>
      </c>
      <c r="B53" s="1">
        <v>37</v>
      </c>
      <c r="C53" s="1">
        <f t="shared" si="0"/>
        <v>1133</v>
      </c>
    </row>
    <row r="54" spans="1:3">
      <c r="A54" s="1">
        <v>605</v>
      </c>
      <c r="B54" s="1">
        <v>54</v>
      </c>
      <c r="C54" s="1">
        <f t="shared" si="0"/>
        <v>1187</v>
      </c>
    </row>
    <row r="55" spans="1:3">
      <c r="A55" s="1">
        <v>604</v>
      </c>
      <c r="B55" s="1">
        <v>57</v>
      </c>
      <c r="C55" s="1">
        <f t="shared" si="0"/>
        <v>1244</v>
      </c>
    </row>
    <row r="56" spans="1:3">
      <c r="A56" s="1">
        <v>603</v>
      </c>
      <c r="B56" s="1">
        <v>42</v>
      </c>
      <c r="C56" s="1">
        <f t="shared" si="0"/>
        <v>1286</v>
      </c>
    </row>
    <row r="57" spans="1:3">
      <c r="A57" s="1">
        <v>602</v>
      </c>
      <c r="B57" s="1">
        <v>37</v>
      </c>
      <c r="C57" s="1">
        <f t="shared" si="0"/>
        <v>1323</v>
      </c>
    </row>
    <row r="58" spans="1:3">
      <c r="A58" s="1">
        <v>601</v>
      </c>
      <c r="B58" s="1">
        <v>37</v>
      </c>
      <c r="C58" s="1">
        <f t="shared" si="0"/>
        <v>1360</v>
      </c>
    </row>
    <row r="59" spans="1:3">
      <c r="A59" s="1">
        <v>600</v>
      </c>
      <c r="B59" s="1">
        <v>52</v>
      </c>
      <c r="C59" s="1">
        <f t="shared" si="0"/>
        <v>1412</v>
      </c>
    </row>
    <row r="60" spans="1:3">
      <c r="A60" s="1">
        <v>599</v>
      </c>
      <c r="B60" s="1">
        <v>59</v>
      </c>
      <c r="C60" s="1">
        <f t="shared" si="0"/>
        <v>1471</v>
      </c>
    </row>
    <row r="61" spans="1:3">
      <c r="A61" s="1">
        <v>598</v>
      </c>
      <c r="B61" s="1">
        <v>49</v>
      </c>
      <c r="C61" s="1">
        <f t="shared" si="0"/>
        <v>1520</v>
      </c>
    </row>
    <row r="62" spans="1:3">
      <c r="A62" s="1">
        <v>597</v>
      </c>
      <c r="B62" s="1">
        <v>50</v>
      </c>
      <c r="C62" s="1">
        <f t="shared" si="0"/>
        <v>1570</v>
      </c>
    </row>
    <row r="63" spans="1:3">
      <c r="A63" s="1">
        <v>596</v>
      </c>
      <c r="B63" s="1">
        <v>65</v>
      </c>
      <c r="C63" s="1">
        <f t="shared" si="0"/>
        <v>1635</v>
      </c>
    </row>
    <row r="64" spans="1:3">
      <c r="A64" s="1">
        <v>595</v>
      </c>
      <c r="B64" s="1">
        <v>60</v>
      </c>
      <c r="C64" s="1">
        <f t="shared" si="0"/>
        <v>1695</v>
      </c>
    </row>
    <row r="65" spans="1:3">
      <c r="A65" s="1">
        <v>594</v>
      </c>
      <c r="B65" s="1">
        <v>56</v>
      </c>
      <c r="C65" s="1">
        <f t="shared" si="0"/>
        <v>1751</v>
      </c>
    </row>
    <row r="66" spans="1:3">
      <c r="A66" s="1">
        <v>593</v>
      </c>
      <c r="B66" s="1">
        <v>58</v>
      </c>
      <c r="C66" s="1">
        <f t="shared" si="0"/>
        <v>1809</v>
      </c>
    </row>
    <row r="67" spans="1:3">
      <c r="A67" s="1">
        <v>592</v>
      </c>
      <c r="B67" s="1">
        <v>67</v>
      </c>
      <c r="C67" s="1">
        <f t="shared" si="0"/>
        <v>1876</v>
      </c>
    </row>
    <row r="68" spans="1:3">
      <c r="A68" s="1">
        <v>591</v>
      </c>
      <c r="B68" s="1">
        <v>73</v>
      </c>
      <c r="C68" s="1">
        <f t="shared" si="0"/>
        <v>1949</v>
      </c>
    </row>
    <row r="69" spans="1:3">
      <c r="A69" s="1">
        <v>590</v>
      </c>
      <c r="B69" s="1">
        <v>77</v>
      </c>
      <c r="C69" s="1">
        <f t="shared" si="0"/>
        <v>2026</v>
      </c>
    </row>
    <row r="70" spans="1:3">
      <c r="A70" s="1">
        <v>589</v>
      </c>
      <c r="B70" s="1">
        <v>66</v>
      </c>
      <c r="C70" s="1">
        <f t="shared" si="0"/>
        <v>2092</v>
      </c>
    </row>
    <row r="71" spans="1:3">
      <c r="A71" s="1">
        <v>588</v>
      </c>
      <c r="B71" s="1">
        <v>69</v>
      </c>
      <c r="C71" s="1">
        <f t="shared" si="0"/>
        <v>2161</v>
      </c>
    </row>
    <row r="72" spans="1:3">
      <c r="A72" s="1">
        <v>587</v>
      </c>
      <c r="B72" s="1">
        <v>71</v>
      </c>
      <c r="C72" s="1">
        <f t="shared" si="0"/>
        <v>2232</v>
      </c>
    </row>
    <row r="73" spans="1:3">
      <c r="A73" s="1">
        <v>586</v>
      </c>
      <c r="B73" s="1">
        <v>63</v>
      </c>
      <c r="C73" s="1">
        <f t="shared" si="0"/>
        <v>2295</v>
      </c>
    </row>
    <row r="74" spans="1:3">
      <c r="A74" s="1">
        <v>585</v>
      </c>
      <c r="B74" s="1">
        <v>78</v>
      </c>
      <c r="C74" s="1">
        <f t="shared" si="0"/>
        <v>2373</v>
      </c>
    </row>
    <row r="75" spans="1:3">
      <c r="A75" s="1">
        <v>584</v>
      </c>
      <c r="B75" s="1">
        <v>86</v>
      </c>
      <c r="C75" s="1">
        <f t="shared" si="0"/>
        <v>2459</v>
      </c>
    </row>
    <row r="76" spans="1:3">
      <c r="A76" s="1">
        <v>583</v>
      </c>
      <c r="B76" s="1">
        <v>89</v>
      </c>
      <c r="C76" s="1">
        <f t="shared" si="0"/>
        <v>2548</v>
      </c>
    </row>
    <row r="77" spans="1:3">
      <c r="A77" s="1">
        <v>582</v>
      </c>
      <c r="B77" s="1">
        <v>70</v>
      </c>
      <c r="C77" s="1">
        <f t="shared" si="0"/>
        <v>2618</v>
      </c>
    </row>
    <row r="78" spans="1:3">
      <c r="A78" s="1">
        <v>581</v>
      </c>
      <c r="B78" s="1">
        <v>99</v>
      </c>
      <c r="C78" s="1">
        <f t="shared" si="0"/>
        <v>2717</v>
      </c>
    </row>
    <row r="79" spans="1:3">
      <c r="A79" s="1">
        <v>580</v>
      </c>
      <c r="B79" s="1">
        <v>94</v>
      </c>
      <c r="C79" s="1">
        <f t="shared" si="0"/>
        <v>2811</v>
      </c>
    </row>
    <row r="80" spans="1:3">
      <c r="A80" s="1">
        <v>579</v>
      </c>
      <c r="B80" s="1">
        <v>91</v>
      </c>
      <c r="C80" s="1">
        <f t="shared" si="0"/>
        <v>2902</v>
      </c>
    </row>
    <row r="81" spans="1:3">
      <c r="A81" s="1">
        <v>578</v>
      </c>
      <c r="B81" s="1">
        <v>79</v>
      </c>
      <c r="C81" s="1">
        <f t="shared" si="0"/>
        <v>2981</v>
      </c>
    </row>
    <row r="82" spans="1:3">
      <c r="A82" s="1">
        <v>577</v>
      </c>
      <c r="B82" s="1">
        <v>96</v>
      </c>
      <c r="C82" s="1">
        <f t="shared" si="0"/>
        <v>3077</v>
      </c>
    </row>
    <row r="83" spans="1:3">
      <c r="A83" s="1">
        <v>576</v>
      </c>
      <c r="B83" s="1">
        <v>98</v>
      </c>
      <c r="C83" s="1">
        <f t="shared" si="0"/>
        <v>3175</v>
      </c>
    </row>
    <row r="84" spans="1:3">
      <c r="A84" s="1">
        <v>575</v>
      </c>
      <c r="B84" s="1">
        <v>86</v>
      </c>
      <c r="C84" s="1">
        <f t="shared" si="0"/>
        <v>3261</v>
      </c>
    </row>
    <row r="85" spans="1:3">
      <c r="A85" s="1">
        <v>574</v>
      </c>
      <c r="B85" s="1">
        <v>118</v>
      </c>
      <c r="C85" s="1">
        <f t="shared" si="0"/>
        <v>3379</v>
      </c>
    </row>
    <row r="86" spans="1:3">
      <c r="A86" s="1">
        <v>573</v>
      </c>
      <c r="B86" s="1">
        <v>120</v>
      </c>
      <c r="C86" s="1">
        <f t="shared" si="0"/>
        <v>3499</v>
      </c>
    </row>
    <row r="87" spans="1:3">
      <c r="A87" s="1">
        <v>572</v>
      </c>
      <c r="B87" s="1">
        <v>117</v>
      </c>
      <c r="C87" s="1">
        <f t="shared" ref="C87:C118" si="1">C86+B87</f>
        <v>3616</v>
      </c>
    </row>
    <row r="88" spans="1:3">
      <c r="A88" s="1">
        <v>571</v>
      </c>
      <c r="B88" s="1">
        <v>111</v>
      </c>
      <c r="C88" s="1">
        <f t="shared" si="1"/>
        <v>3727</v>
      </c>
    </row>
    <row r="89" spans="1:3">
      <c r="A89" s="1">
        <v>570</v>
      </c>
      <c r="B89" s="1">
        <v>105</v>
      </c>
      <c r="C89" s="1">
        <f t="shared" si="1"/>
        <v>3832</v>
      </c>
    </row>
    <row r="90" spans="1:3">
      <c r="A90" s="1">
        <v>569</v>
      </c>
      <c r="B90" s="1">
        <v>119</v>
      </c>
      <c r="C90" s="1">
        <f t="shared" si="1"/>
        <v>3951</v>
      </c>
    </row>
    <row r="91" spans="1:3">
      <c r="A91" s="1">
        <v>568</v>
      </c>
      <c r="B91" s="1">
        <v>117</v>
      </c>
      <c r="C91" s="1">
        <f t="shared" si="1"/>
        <v>4068</v>
      </c>
    </row>
    <row r="92" spans="1:3">
      <c r="A92" s="1">
        <v>567</v>
      </c>
      <c r="B92" s="1">
        <v>102</v>
      </c>
      <c r="C92" s="1">
        <f t="shared" si="1"/>
        <v>4170</v>
      </c>
    </row>
    <row r="93" spans="1:3">
      <c r="A93" s="1">
        <v>566</v>
      </c>
      <c r="B93" s="1">
        <v>120</v>
      </c>
      <c r="C93" s="1">
        <f t="shared" si="1"/>
        <v>4290</v>
      </c>
    </row>
    <row r="94" spans="1:3">
      <c r="A94" s="1">
        <v>565</v>
      </c>
      <c r="B94" s="1">
        <v>121</v>
      </c>
      <c r="C94" s="1">
        <f t="shared" si="1"/>
        <v>4411</v>
      </c>
    </row>
    <row r="95" spans="1:3">
      <c r="A95" s="1">
        <v>564</v>
      </c>
      <c r="B95" s="1">
        <v>132</v>
      </c>
      <c r="C95" s="1">
        <f t="shared" si="1"/>
        <v>4543</v>
      </c>
    </row>
    <row r="96" spans="1:3">
      <c r="A96" s="1">
        <v>563</v>
      </c>
      <c r="B96" s="1">
        <v>130</v>
      </c>
      <c r="C96" s="1">
        <f t="shared" si="1"/>
        <v>4673</v>
      </c>
    </row>
    <row r="97" spans="1:3">
      <c r="A97" s="1">
        <v>562</v>
      </c>
      <c r="B97" s="1">
        <v>142</v>
      </c>
      <c r="C97" s="1">
        <f t="shared" si="1"/>
        <v>4815</v>
      </c>
    </row>
    <row r="98" spans="1:3">
      <c r="A98" s="1">
        <v>561</v>
      </c>
      <c r="B98" s="1">
        <v>144</v>
      </c>
      <c r="C98" s="1">
        <f t="shared" si="1"/>
        <v>4959</v>
      </c>
    </row>
    <row r="99" spans="1:3">
      <c r="A99" s="1">
        <v>560</v>
      </c>
      <c r="B99" s="1">
        <v>126</v>
      </c>
      <c r="C99" s="1">
        <f t="shared" si="1"/>
        <v>5085</v>
      </c>
    </row>
    <row r="100" spans="1:3">
      <c r="A100" s="1">
        <v>559</v>
      </c>
      <c r="B100" s="1">
        <v>139</v>
      </c>
      <c r="C100" s="1">
        <f t="shared" si="1"/>
        <v>5224</v>
      </c>
    </row>
    <row r="101" spans="1:3">
      <c r="A101" s="1">
        <v>558</v>
      </c>
      <c r="B101" s="1">
        <v>161</v>
      </c>
      <c r="C101" s="1">
        <f t="shared" si="1"/>
        <v>5385</v>
      </c>
    </row>
    <row r="102" spans="1:3">
      <c r="A102" s="1">
        <v>557</v>
      </c>
      <c r="B102" s="1">
        <v>161</v>
      </c>
      <c r="C102" s="1">
        <f t="shared" si="1"/>
        <v>5546</v>
      </c>
    </row>
    <row r="103" spans="1:3">
      <c r="A103" s="1">
        <v>556</v>
      </c>
      <c r="B103" s="1">
        <v>167</v>
      </c>
      <c r="C103" s="1">
        <f t="shared" si="1"/>
        <v>5713</v>
      </c>
    </row>
    <row r="104" spans="1:3">
      <c r="A104" s="1">
        <v>555</v>
      </c>
      <c r="B104" s="1">
        <v>156</v>
      </c>
      <c r="C104" s="1">
        <f t="shared" si="1"/>
        <v>5869</v>
      </c>
    </row>
    <row r="105" spans="1:3">
      <c r="A105" s="1">
        <v>554</v>
      </c>
      <c r="B105" s="1">
        <v>146</v>
      </c>
      <c r="C105" s="1">
        <f t="shared" si="1"/>
        <v>6015</v>
      </c>
    </row>
    <row r="106" spans="1:3">
      <c r="A106" s="1">
        <v>553</v>
      </c>
      <c r="B106" s="1">
        <v>151</v>
      </c>
      <c r="C106" s="1">
        <f t="shared" si="1"/>
        <v>6166</v>
      </c>
    </row>
    <row r="107" spans="1:3">
      <c r="A107" s="1">
        <v>552</v>
      </c>
      <c r="B107" s="1">
        <v>174</v>
      </c>
      <c r="C107" s="1">
        <f t="shared" si="1"/>
        <v>6340</v>
      </c>
    </row>
    <row r="108" spans="1:3">
      <c r="A108" s="1">
        <v>551</v>
      </c>
      <c r="B108" s="1">
        <v>168</v>
      </c>
      <c r="C108" s="1">
        <f t="shared" si="1"/>
        <v>6508</v>
      </c>
    </row>
    <row r="109" spans="1:3">
      <c r="A109" s="1">
        <v>550</v>
      </c>
      <c r="B109" s="1">
        <v>157</v>
      </c>
      <c r="C109" s="1">
        <f t="shared" si="1"/>
        <v>6665</v>
      </c>
    </row>
    <row r="110" spans="1:3">
      <c r="A110" s="1">
        <v>549</v>
      </c>
      <c r="B110" s="1">
        <v>170</v>
      </c>
      <c r="C110" s="1">
        <f t="shared" si="1"/>
        <v>6835</v>
      </c>
    </row>
    <row r="111" spans="1:3">
      <c r="A111" s="1">
        <v>548</v>
      </c>
      <c r="B111" s="1">
        <v>177</v>
      </c>
      <c r="C111" s="1">
        <f t="shared" si="1"/>
        <v>7012</v>
      </c>
    </row>
    <row r="112" spans="1:3">
      <c r="A112" s="1">
        <v>547</v>
      </c>
      <c r="B112" s="1">
        <v>183</v>
      </c>
      <c r="C112" s="1">
        <f t="shared" si="1"/>
        <v>7195</v>
      </c>
    </row>
    <row r="113" spans="1:3">
      <c r="A113" s="1">
        <v>546</v>
      </c>
      <c r="B113" s="1">
        <v>174</v>
      </c>
      <c r="C113" s="1">
        <f t="shared" si="1"/>
        <v>7369</v>
      </c>
    </row>
    <row r="114" spans="1:3">
      <c r="A114" s="1">
        <v>545</v>
      </c>
      <c r="B114" s="1">
        <v>176</v>
      </c>
      <c r="C114" s="1">
        <f t="shared" si="1"/>
        <v>7545</v>
      </c>
    </row>
    <row r="115" spans="1:3">
      <c r="A115" s="1">
        <v>544</v>
      </c>
      <c r="B115" s="1">
        <v>198</v>
      </c>
      <c r="C115" s="1">
        <f t="shared" si="1"/>
        <v>7743</v>
      </c>
    </row>
    <row r="116" spans="1:3">
      <c r="A116" s="1">
        <v>543</v>
      </c>
      <c r="B116" s="1">
        <v>200</v>
      </c>
      <c r="C116" s="1">
        <f t="shared" si="1"/>
        <v>7943</v>
      </c>
    </row>
    <row r="117" spans="1:3">
      <c r="A117" s="1">
        <v>542</v>
      </c>
      <c r="B117" s="1">
        <v>179</v>
      </c>
      <c r="C117" s="1">
        <f t="shared" si="1"/>
        <v>8122</v>
      </c>
    </row>
    <row r="118" spans="1:3">
      <c r="A118" s="1">
        <v>541</v>
      </c>
      <c r="B118" s="1">
        <v>185</v>
      </c>
      <c r="C118" s="1">
        <f t="shared" si="1"/>
        <v>8307</v>
      </c>
    </row>
  </sheetData>
  <mergeCells count="1">
    <mergeCell ref="A1:C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Sheet5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ChrisQ</cp:lastModifiedBy>
  <dcterms:created xsi:type="dcterms:W3CDTF">2020-01-24T07:02:00Z</dcterms:created>
  <dcterms:modified xsi:type="dcterms:W3CDTF">2020-07-26T04:03:50Z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